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30" windowHeight="3255"/>
  </bookViews>
  <sheets>
    <sheet name="Hoja1" sheetId="1" r:id="rId1"/>
    <sheet name="Hoja2" sheetId="2" r:id="rId2"/>
    <sheet name="Hoja3" sheetId="3" r:id="rId3"/>
  </sheets>
  <definedNames>
    <definedName name="_xlnm.Print_Area" localSheetId="0">Hoja1!$A$1:$V$94</definedName>
    <definedName name="_xlnm.Print_Titles" localSheetId="0">Hoja1!$1:$2</definedName>
  </definedNames>
  <calcPr calcId="144525"/>
</workbook>
</file>

<file path=xl/calcChain.xml><?xml version="1.0" encoding="utf-8"?>
<calcChain xmlns="http://schemas.openxmlformats.org/spreadsheetml/2006/main">
  <c r="G20" i="1" l="1"/>
  <c r="U46" i="1"/>
  <c r="P46" i="1"/>
  <c r="L46" i="1"/>
  <c r="G46" i="1"/>
  <c r="B46" i="1"/>
  <c r="V49" i="1" l="1"/>
  <c r="U49" i="1"/>
  <c r="T49" i="1"/>
  <c r="S49" i="1"/>
  <c r="R49" i="1"/>
  <c r="P49" i="1"/>
  <c r="O49" i="1"/>
  <c r="N49" i="1"/>
  <c r="L49" i="1"/>
  <c r="K49" i="1"/>
  <c r="J49" i="1"/>
  <c r="I49" i="1"/>
  <c r="G49" i="1"/>
  <c r="F49" i="1"/>
  <c r="E49" i="1"/>
  <c r="D49" i="1"/>
  <c r="C49" i="1"/>
  <c r="B49" i="1"/>
  <c r="V47" i="1"/>
  <c r="U47" i="1"/>
  <c r="P47" i="1"/>
  <c r="O47" i="1"/>
  <c r="N47" i="1"/>
  <c r="M47" i="1"/>
  <c r="J47" i="1"/>
  <c r="I47" i="1"/>
  <c r="H47" i="1"/>
  <c r="G47" i="1"/>
  <c r="F47" i="1"/>
  <c r="E47" i="1"/>
  <c r="D47" i="1"/>
  <c r="C47" i="1"/>
  <c r="A42" i="1"/>
  <c r="P40" i="1"/>
  <c r="W66" i="1" l="1"/>
  <c r="W67" i="1"/>
</calcChain>
</file>

<file path=xl/sharedStrings.xml><?xml version="1.0" encoding="utf-8"?>
<sst xmlns="http://schemas.openxmlformats.org/spreadsheetml/2006/main" count="879" uniqueCount="723">
  <si>
    <t>FECHA DE DILIGENCIAMIENTO</t>
  </si>
  <si>
    <t>FECHA DE RADICACION</t>
  </si>
  <si>
    <t>CODIGO</t>
  </si>
  <si>
    <t>1. DATOS PERSONA NATURAL</t>
  </si>
  <si>
    <t>Profesión</t>
  </si>
  <si>
    <t>Sexo</t>
  </si>
  <si>
    <t>Ocupación</t>
  </si>
  <si>
    <t>Código CIIU</t>
  </si>
  <si>
    <t>Descripción de la actividad económica</t>
  </si>
  <si>
    <t>Teléfono</t>
  </si>
  <si>
    <t>Nombres</t>
  </si>
  <si>
    <t>Primer apellido</t>
  </si>
  <si>
    <t>Dirección residencia</t>
  </si>
  <si>
    <t>Municipio</t>
  </si>
  <si>
    <t>Departamento</t>
  </si>
  <si>
    <t>Celular</t>
  </si>
  <si>
    <t>Dirección electrónica</t>
  </si>
  <si>
    <t>Dirección (comercial, oficina u otra)</t>
  </si>
  <si>
    <t>Teléfono fijo (inidcativo y Nro.)</t>
  </si>
  <si>
    <t>Fax</t>
  </si>
  <si>
    <t>Con corte a:</t>
  </si>
  <si>
    <t>Entidad</t>
  </si>
  <si>
    <t>Moneda</t>
  </si>
  <si>
    <t>Identificación producto</t>
  </si>
  <si>
    <t>Tipo producto</t>
  </si>
  <si>
    <t>Ciudad</t>
  </si>
  <si>
    <t>País</t>
  </si>
  <si>
    <t>Segundo apellido (o de casada)</t>
  </si>
  <si>
    <t>Certifico que recibí del solicitante toda la documentacion exigida para la vinculación para la prestación de los productos solicitados y que su información fue verificada de acuerdo con las normas establecidas por Comiagro en los manuales de clientes, productos y SARLAFT.</t>
  </si>
  <si>
    <t>Nombres y apellidos</t>
  </si>
  <si>
    <t>Cargo</t>
  </si>
  <si>
    <t>_____________________________________________
Firma</t>
  </si>
  <si>
    <t>Producto</t>
  </si>
  <si>
    <t>Financieras</t>
  </si>
  <si>
    <t>Comerciales</t>
  </si>
  <si>
    <t>Establecimiento</t>
  </si>
  <si>
    <t>Contacto</t>
  </si>
  <si>
    <t>PRESTADOR DE SERVICIO</t>
  </si>
  <si>
    <t>Barrio</t>
  </si>
  <si>
    <t>Fotocopia legible del RUT</t>
  </si>
  <si>
    <t>Fotocopia de estados financieros actualizados debidamente firmados y/o declaración de renta del último año</t>
  </si>
  <si>
    <t>TIPO DE OPERACIONES A REALIZAR</t>
  </si>
  <si>
    <t>Fecha de Expedición</t>
  </si>
  <si>
    <t>Monto $</t>
  </si>
  <si>
    <t>REQUISITOS DOCUMENTALES DEL CLIENTE</t>
  </si>
  <si>
    <t>Certificado de existencia y representación legal con menos de 30 días de expedida por la Cámara de Comercio (Si aplica)</t>
  </si>
  <si>
    <t>3. DATOS UBICACIÓN</t>
  </si>
  <si>
    <t>4. INFORMACION FINANCIERA</t>
  </si>
  <si>
    <t>5. OPERACIONES INTERNACIONALES</t>
  </si>
  <si>
    <t>6. REFERENCIAS</t>
  </si>
  <si>
    <t>DEPENDE ECONOMICAMENTE DE TERCERO</t>
  </si>
  <si>
    <t>Nro. Cta.</t>
  </si>
  <si>
    <t>8. FIRMA CLIENTE O REPRESENTANTE LEGAL</t>
  </si>
  <si>
    <t>10. DOCUMENTOS REQUERIDOS</t>
  </si>
  <si>
    <t>Contrato de mandato que aplique</t>
  </si>
  <si>
    <t>Verificación</t>
  </si>
  <si>
    <t xml:space="preserve">Fotocopia al 150 % del documento de identidad del cliente </t>
  </si>
  <si>
    <t>7. DECLARACIONES Y AUTORIZACIONES</t>
  </si>
  <si>
    <r>
      <rPr>
        <b/>
        <sz val="14"/>
        <color theme="1"/>
        <rFont val="Calibri"/>
        <family val="2"/>
        <scheme val="minor"/>
      </rPr>
      <t xml:space="preserve">Tarifas:         </t>
    </r>
    <r>
      <rPr>
        <sz val="14"/>
        <color theme="1"/>
        <rFont val="Calibri"/>
        <family val="2"/>
        <scheme val="minor"/>
      </rPr>
      <t xml:space="preserve"> Natural ___________
                        Procesado ________
</t>
    </r>
    <r>
      <rPr>
        <b/>
        <sz val="14"/>
        <color theme="1"/>
        <rFont val="Calibri"/>
        <family val="2"/>
        <scheme val="minor"/>
      </rPr>
      <t>Calificación riesgo del cliente</t>
    </r>
    <r>
      <rPr>
        <sz val="14"/>
        <color theme="1"/>
        <rFont val="Calibri"/>
        <family val="2"/>
        <scheme val="minor"/>
      </rPr>
      <t>:_______________________________________________________________</t>
    </r>
  </si>
  <si>
    <t>Observaciones:  _____________________________________________________________________________________________________________________________________________________________________________________________</t>
  </si>
  <si>
    <t>dia</t>
  </si>
  <si>
    <t>mes</t>
  </si>
  <si>
    <t>año</t>
  </si>
  <si>
    <t>Ingresos  Mensuales</t>
  </si>
  <si>
    <t>2. INFORMACION LABORAL  (Empleado)</t>
  </si>
  <si>
    <t>Nombre de la empresa</t>
  </si>
  <si>
    <t>Cargo actual</t>
  </si>
  <si>
    <t>Dirección</t>
  </si>
  <si>
    <t xml:space="preserve">9. VERIFICACION DE DOCUMENTACION  E INFORMACION- ESPACIO PARA USO EXCLUSIVO DE COMIAGRO SA </t>
  </si>
  <si>
    <r>
      <rPr>
        <b/>
        <sz val="14"/>
        <color theme="1"/>
        <rFont val="Calibri"/>
        <family val="2"/>
        <scheme val="minor"/>
      </rPr>
      <t>** Persona Expuesta Públicamente (PEP):</t>
    </r>
    <r>
      <rPr>
        <sz val="14"/>
        <color theme="1"/>
        <rFont val="Calibri"/>
        <family val="2"/>
        <scheme val="minor"/>
      </rPr>
      <t xml:space="preserve"> i) las personas expuestas políticamente-conforme al (Decreto 1674 de 2016): los individuos que desempeñan o han desempeñado funciones públicas destacadas como jefes de Estado, políticos de alta jerarquía, funcionarios gubernamentales, judiciales o militares de alta jerarquía, altos ejecutivos (directores y gerentes) de empresas sociales, industriales y comerciales del estado y de sociedades de economía mixta, unidades administrativas especiales, y funcionarios importantes de partidos políticos.-, ii) los representantes legales de organizaciones internacionales y iii) las personas que gozan de reconocimiento público. </t>
    </r>
  </si>
  <si>
    <t>Si es cliente MCP debe adjuntar estados financieros ultimos dos años</t>
  </si>
  <si>
    <t xml:space="preserve">VINCULACION </t>
  </si>
  <si>
    <t>ACTUALIZACION</t>
  </si>
  <si>
    <t xml:space="preserve">ORF        </t>
  </si>
  <si>
    <t>FINANCIERAS</t>
  </si>
  <si>
    <t xml:space="preserve">FISICOS Y FORWARD           </t>
  </si>
  <si>
    <t xml:space="preserve">OTRA        </t>
  </si>
  <si>
    <t>Masculino</t>
  </si>
  <si>
    <t>Femenino</t>
  </si>
  <si>
    <t>IDENTIFICACION</t>
  </si>
  <si>
    <t>CC</t>
  </si>
  <si>
    <t>TIPO IDENTIFICACION</t>
  </si>
  <si>
    <t>TI</t>
  </si>
  <si>
    <t>NIT</t>
  </si>
  <si>
    <t>CE</t>
  </si>
  <si>
    <t>Empleado Empresa Privada</t>
  </si>
  <si>
    <t>Empleado Empresa Pública</t>
  </si>
  <si>
    <t xml:space="preserve">Independiente sin Establecimiento Comercial </t>
  </si>
  <si>
    <t>Independiente con Establecimiento Comercial</t>
  </si>
  <si>
    <t>Estudiante</t>
  </si>
  <si>
    <t>Ama de Casa</t>
  </si>
  <si>
    <t>Empleado socio</t>
  </si>
  <si>
    <t>Pensionado</t>
  </si>
  <si>
    <t>CUAL</t>
  </si>
  <si>
    <t xml:space="preserve">       DIA    MES     AÑO</t>
  </si>
  <si>
    <t>Dirección correspondencia</t>
  </si>
  <si>
    <t>Residencia</t>
  </si>
  <si>
    <t>Oficina</t>
  </si>
  <si>
    <t>SI</t>
  </si>
  <si>
    <t>NO</t>
  </si>
  <si>
    <t xml:space="preserve">Maneja operaciones en Moneda Extranjera?          </t>
  </si>
  <si>
    <t xml:space="preserve"> Exportaciones</t>
  </si>
  <si>
    <t>Cartas de crédito</t>
  </si>
  <si>
    <t>Importaciones</t>
  </si>
  <si>
    <t>Inversiones</t>
  </si>
  <si>
    <t>Transferencias</t>
  </si>
  <si>
    <r>
      <rPr>
        <b/>
        <sz val="12"/>
        <color theme="1"/>
        <rFont val="Calibri"/>
        <family val="2"/>
        <scheme val="minor"/>
      </rPr>
      <t>NO</t>
    </r>
    <r>
      <rPr>
        <sz val="12"/>
        <color theme="1"/>
        <rFont val="Calibri"/>
        <family val="2"/>
        <scheme val="minor"/>
      </rPr>
      <t xml:space="preserve"> tengo el carácter de persona públicamente expuesta como se consagra en el articulo 2.1.4.2.3 del Decreto 1674 del 2016, o soy cónyuge, compañero </t>
    </r>
  </si>
  <si>
    <t>o compañera permanente o poseo relación hasta el segundo grado de consanguinidad, segundo de afinidad y primero civil de las personas antes referidas. **</t>
  </si>
  <si>
    <t xml:space="preserve"> Los  recursos que entrego o entregaré en desarrollo de cualquiera de las relaciones contractuales que tenga con COMIAGRO S.A, provienen de las siguientes fuentes: (detalle de la ocupación, oficio, </t>
  </si>
  <si>
    <t>Tercero. En desarrollo de la ley 1581 de 2012 y demás normas que la reglamenten o modifiquen, autorizo a COMIAGRO S.A. , para hacer uso de los datos consignados en el fomato y  demás que se obtengan como consecuencia de la relación comercial, siempre que sean utilizados en desarrollo de las operaciones propias de la Comisionista y no para fines distintos.</t>
  </si>
  <si>
    <t>En constancia de haber leído, entendido y aceptado lo anterior, firmo el documento a los</t>
  </si>
  <si>
    <t xml:space="preserve"> dias del mes de</t>
  </si>
  <si>
    <t>del año</t>
  </si>
  <si>
    <t xml:space="preserve">
____________________________________________</t>
  </si>
  <si>
    <t>Firma del cliente</t>
  </si>
  <si>
    <t>Ciudad de Expedición</t>
  </si>
  <si>
    <t>Teléfono fijo (inidicativo y número)</t>
  </si>
  <si>
    <r>
      <t xml:space="preserve">Segundo. </t>
    </r>
    <r>
      <rPr>
        <b/>
        <sz val="12"/>
        <color theme="1"/>
        <rFont val="Calibri"/>
        <family val="2"/>
        <scheme val="minor"/>
      </rPr>
      <t>Declaración Voluntaria de Origen de Fondos</t>
    </r>
    <r>
      <rPr>
        <sz val="12"/>
        <color theme="1"/>
        <rFont val="Calibri"/>
        <family val="2"/>
        <scheme val="minor"/>
      </rPr>
      <t>: Obrando en nombre propio, de manera voluntaria y dando certeza de que todo lo aquí consignado es cierto, realizo la siguiente declaración de fuente de fondos a COMIAGRO S.A. con el propósito de que se pueda dar cumplimiento a lo señalado al respecto en la Circular Externa 007 de 1996 expedida por la Superintendencia Financiera de Colombia, el Estatuto Orgánico del Sistema Financiero (Decreto 663 de 1993), la Ley 190 de 1995 "Estatuto Anticorrupción", la Circular Externa 026 de 2008 expedida por la Superintendencia Financiera de Colombia y demás normas legales concordantes para la apertura y manejo de negocios bursatiles y mercado cambiario.</t>
    </r>
  </si>
  <si>
    <t xml:space="preserve">Primero.Declaro que </t>
  </si>
  <si>
    <t>codact</t>
  </si>
  <si>
    <t>nomact</t>
  </si>
  <si>
    <t>ASALARIADOS</t>
  </si>
  <si>
    <t>CULTIVOS AGRICOLAS TRANSITORIOS.</t>
  </si>
  <si>
    <t>CULTIVOS AGRICOLAS PERMANENTES.</t>
  </si>
  <si>
    <t>PROPAGACION DE PLANTAS (ACTIVIDADES DE LOS VIVEROS, EXCEPTO VIVEROS FORESTALES).</t>
  </si>
  <si>
    <t>GANADERIA.</t>
  </si>
  <si>
    <t>EXPLOTACION MIXTA (AGRICOLA Y PECUARIA).</t>
  </si>
  <si>
    <t>ACTIVIDADES DE APOYO A LA AGRICULTURA Y LA GANADERIA, Y ACTIVIDADES POSTERIORES A LA COSECHA.</t>
  </si>
  <si>
    <t>CAZA ORDINARIA Y MEDIANTE TRAMPAS Y ACTIVIDADES DE SERVICIOS CONEXAS.</t>
  </si>
  <si>
    <t>SILVICULTURA Y OTRAS ACTIVIDADES FORESTALES.</t>
  </si>
  <si>
    <t>EXTRACCION DE MADERA.</t>
  </si>
  <si>
    <t>RECOLECCION DE PRODUCTOS FORESTALES DIFERENTES A LA MADERA.</t>
  </si>
  <si>
    <t>SERVICIOS DE APOYO A LA SILVICULTURA.</t>
  </si>
  <si>
    <t>PESCA.</t>
  </si>
  <si>
    <t>ACUICULTURA.</t>
  </si>
  <si>
    <t>EXTRACCION DE HULLA (CARBON DE PIEDRA).</t>
  </si>
  <si>
    <t>EXTRACCION DE CARBON LIGNITO.</t>
  </si>
  <si>
    <t>EXTRACCION DE PETROLEO CRUDO.</t>
  </si>
  <si>
    <t>EXTRACCION DE GAS NATURAL.</t>
  </si>
  <si>
    <t>EXTRACCION DE MINERALES DE HIERRO.</t>
  </si>
  <si>
    <t>EXTRACCION DE MINERALES METALIFEROS NO FERROSOS.</t>
  </si>
  <si>
    <t>PERSONAS NATURALES SIN ACTIVIDAD ECONÓMICA</t>
  </si>
  <si>
    <t>PERSONAS NATURALES SUBSIDIADAS POR TERCEROS</t>
  </si>
  <si>
    <t>EXTRACCION DE OTROS MINERALES NO METALICOS N.C.P.</t>
  </si>
  <si>
    <t>RENTISTA DE CAPITAL SOLO PARA PERSONAS NATURALES</t>
  </si>
  <si>
    <t>ACTIVIDADES DE APOYO PARA LA EXTRACCION DE PETROLEO Y DE GAS NATURAL.</t>
  </si>
  <si>
    <t>ACTIVIDADES DE APOYO PARA OTRAS ACTIVIDADES DE EXPLOTACION DE MINAS Y CANTERAS.</t>
  </si>
  <si>
    <t>PROCESAMIENTO Y CONSERVACION DE CARNE, PESCADO, CRUSTACEOS Y MOLUSCOS.</t>
  </si>
  <si>
    <t>PROCESAMIENTO Y CONSERVACION DE FRUTAS, LEGUMBRES, HORTALIZAS Y TUBERCULOS.</t>
  </si>
  <si>
    <t>ELABORACION DE ACEITES Y GRASAS DE ORIGEN VEGETAL Y ANIMAL.</t>
  </si>
  <si>
    <t>ELABORACION DE PRODUCTOS LACTEOS.</t>
  </si>
  <si>
    <t>ELABORACION DE PRODUCTOS DE MOLINERIA, ALMIDONES Y PRODUCTOS DERIVADOS DEL ALMIDON.</t>
  </si>
  <si>
    <t>ELABORACION DE PRODUCTOS DE CAFE.</t>
  </si>
  <si>
    <t>ELABORACION DE AZUCAR Y PANELA.</t>
  </si>
  <si>
    <t>ELABORACION DE OTROS PRODUCTOS ALIMENTICIOS.</t>
  </si>
  <si>
    <t>ELABORACION DE ALIMENTOS PREPARADOS PARA ANIMALES.</t>
  </si>
  <si>
    <t>ELABORACION DE BEBIDAS.</t>
  </si>
  <si>
    <t>CULTIVO DE CEREALES (EXCEPTO ARROZ), LEGUMBRES Y SEMILLAS OLEAGINOSAS.</t>
  </si>
  <si>
    <t>CULTIVO DE ARROZ.</t>
  </si>
  <si>
    <t>CULTIVO DE HORTALIZAS, RAICES Y TUBERCULOS.</t>
  </si>
  <si>
    <t>CULTIVO DE TABACO.</t>
  </si>
  <si>
    <t>ELABORACION DE PRODUCTOS DE TABACO.</t>
  </si>
  <si>
    <t>CULTIVO DE FRUTAS TROPICALES Y SUBTROPICALES.</t>
  </si>
  <si>
    <t>CULTIVO DE PLATANO Y BANANO.</t>
  </si>
  <si>
    <t>CULTIVO DE CAFE.</t>
  </si>
  <si>
    <t>CULTIVO DE CAÑA DE AZUCAR.</t>
  </si>
  <si>
    <t>CULTIVO DE FLOR DE CORTE.</t>
  </si>
  <si>
    <t>CULTIVO DE PALMA PARA ACEITE (PALMA AFRICANA) Y OTROS FRUTOS OLEAGINOSOS.</t>
  </si>
  <si>
    <t>CULTIVO DE PLANTAS CON LAS QUE SE PREPARAN BEBIDAS.</t>
  </si>
  <si>
    <t>CULTIVO DE ESPECIAS Y DE PLANTAS AROMATICAS Y MEDICINALES.</t>
  </si>
  <si>
    <t>OTROS CULTIVOS PERMANENTES N.C.P.</t>
  </si>
  <si>
    <t>PREPARACION, HILATURA, TEJEDURIA Y ACABADO DE PRODUCTOS TEXTILES.</t>
  </si>
  <si>
    <t>FABRICACION DE OTROS PRODUCTOS TEXTILES.</t>
  </si>
  <si>
    <t>CRIA DE GANADO BOVINA Y BUFALINO</t>
  </si>
  <si>
    <t>FABRICACION DE ARTICULOS DE PIEL.</t>
  </si>
  <si>
    <t>FABRICACION DE ARTICULOS DE PUNTO Y GANCHILLO.</t>
  </si>
  <si>
    <t>CRIA DE GANADO PORCINO.</t>
  </si>
  <si>
    <t>CRIA DE AVES DE CORRAL.</t>
  </si>
  <si>
    <t>CRIA DE OTROS ANIMALES N.C.P.</t>
  </si>
  <si>
    <t>CURTIDO Y RECURTIDO DE CUEROS; FABRICACION DE ARTICULOS DE VIAJE, BOLSOS DE MANO Y ARTICULOS SIMILARES, Y FABRICACION DE ARTICULOS DE TALABARTERIA Y GUARNICIONERIA, ADOBO Y TEÑIDO DE PIELES.</t>
  </si>
  <si>
    <t>FABRICACION DE CALZADO.</t>
  </si>
  <si>
    <t>ACTIVIDAD DE APOYO A LA AGRICULTURA</t>
  </si>
  <si>
    <t>ACTIVIDADES DE APOYO A LA GANADERIA</t>
  </si>
  <si>
    <t>FABRICACION DE PARTES Y PIEZAS DE MADERA, DE CARPINTERIA Y EBANISTERIA PARA LA CONSTRUCCION.</t>
  </si>
  <si>
    <t>FABRICACION DE RECIPIENTES DE MADERA.</t>
  </si>
  <si>
    <t>FABRICACION DE OTROS PRODUCTOS DE MADERA; FABRICACION DE ARTICULOS DE CORCHO, CESTERIA Y ESPARTERIA.</t>
  </si>
  <si>
    <t>FABRICACION DE PAPEL, CARTON Y PRODUCTOS DE PAPEL Y CARTON.</t>
  </si>
  <si>
    <t>ACTIVIDADES DE IMPRESION Y ACTIVIDADES DE SERVICIOS RELACIONADOS CON LA IMPRESION.</t>
  </si>
  <si>
    <t>PRODUCCION DE COPIAS A PARTIR DE GRABACIONES ORIGINALES.</t>
  </si>
  <si>
    <t>FABRICACION DE PRODUCTOS DE HORNOS DE COQUE.</t>
  </si>
  <si>
    <t>FABRICACION DE PRODUCTOS DE LA REFINACION DEL PETROLEO.</t>
  </si>
  <si>
    <t>FABRICACION DE SUSTANCIAS QUIMICAS BASICAS, ABONOS Y COMPUESTOS INORGANICOS NITROGENADOS, PLASTICOS Y CAUCHO SINTETICO EN FORMAS PRIMARIAS.</t>
  </si>
  <si>
    <t>FABRICACION DE OTROS PRODUCTOS QUIMICOS.</t>
  </si>
  <si>
    <t>FABRICACION DE FIBRAS SINTETICAS Y ARTIFICIALES.</t>
  </si>
  <si>
    <t>FABRICACION DE PRODUCTOS FARMACEUTICOS, SUSTANCIAS QUIMICAS MEDICINALES Y PRODUCTOS BOTANICOS DE USO FARMACEUTICO.</t>
  </si>
  <si>
    <t>FABRICACION DE PRODUCTOS DE CAUCHO.</t>
  </si>
  <si>
    <t>FABRICACION DE PRODUCTOS DE PLASTICO.</t>
  </si>
  <si>
    <t>FABRICACION DE VIDRIO Y PRODUCTOS DE VIDRIO.</t>
  </si>
  <si>
    <t>FABRICACION DE PRODUCTOS MINERALES NO METALICOS N.C.P.</t>
  </si>
  <si>
    <t>INDUSTRIAS BASICAS DE HIERRO Y DE ACERO.</t>
  </si>
  <si>
    <t>INDUSTRIAS BASICAS DE METALES PRECIOSOS Y DE METALES NO FERROSOS.</t>
  </si>
  <si>
    <t>FUNDICION DE METALES.</t>
  </si>
  <si>
    <t>FABRICACION DE PRODUCTOS METALICOS PARA USO ESTRUCTURAL, TANQUES, DEPOSITOS Y GENERADORES DE VAPOR.</t>
  </si>
  <si>
    <t>FABRICACION DE ARMAS Y MUNICIONES.</t>
  </si>
  <si>
    <t>FABRICACION DE OTROS PRODUCTOS ELABORADOS DE METAL Y ACTIVIDADES DE SERVICIOS RELACIONADAS CON EL TRABAJO DE METALES.</t>
  </si>
  <si>
    <t>FABRICACION DE COMPONENTES Y TABLEROS ELECTRONICOS.</t>
  </si>
  <si>
    <t>FABRICACION DE COMPUTADORAS Y DE EQUIPO PERIFERICO.</t>
  </si>
  <si>
    <t>FABRICACION DE EQUIPOS DE COMUNICACION.</t>
  </si>
  <si>
    <t>FABRICACION DE APARATOS ELECTRONICOS DE CONSUMO.</t>
  </si>
  <si>
    <t>FABRICACION DE EQUIPO DE MEDICION, PRUEBA, NAVEGACION Y CONTROL; FABRICACION DE RELOJES.</t>
  </si>
  <si>
    <t>FABRICACION DE EQUIPO DE IRRADIACION Y EQUIPO ELECTRONICO DE USO MEDICO Y TERAPEUTICO.</t>
  </si>
  <si>
    <t>FABRICACION DE INSTRUMENTOS OPTICOS Y EQUIPO FOTOGRAFICO.</t>
  </si>
  <si>
    <t>FABRICACION DE MEDIOS MAGNETICOS Y OPTICOS PARA ALMACENAMIENTO DE DATOS.</t>
  </si>
  <si>
    <t>FABRICACION DE MOTORES, GENERADORES Y TRANSFORMADORES ELECTRICOS Y DE APARATOS DE DISTRIBUCION Y CONTROL DE LA ENERGIA ELECTRICA.</t>
  </si>
  <si>
    <t>FABRICACION DE PILAS, BATERIAS Y ACUMULADORES ELECTRICOS.</t>
  </si>
  <si>
    <t>FABRICACION DE HILOS Y CABLES AISLADOS Y SUS DISPOSITIVOS.</t>
  </si>
  <si>
    <t>FABRICACION DE EQUIPOS ELECTRICOS DE ILUMINACION.</t>
  </si>
  <si>
    <t>FABRICACION DE APARATOS DE USO DOMESTICO.</t>
  </si>
  <si>
    <t>FABRICACION DE OTROS TIPOS DE EQUIPO ELECTRICO N.C.P.</t>
  </si>
  <si>
    <t>FABRICACION DE MAQUINARIA Y EQUIPO DE USO GENERAL.</t>
  </si>
  <si>
    <t>FABRICACION DE MAQUINARIA Y EQUIPO DE USO ESPECIAL.</t>
  </si>
  <si>
    <t>FABRICACION DE VEHICULOS AUTOMOTORES Y SUS MOTORES.</t>
  </si>
  <si>
    <t>FABRICACION DE CARROCERIAS PARA VEHICULOS AUTOMOTORES; FABRICACION DE REMOLQUES Y SEMIRREMOLQUES.</t>
  </si>
  <si>
    <t>FABRICACION DE PARTES, PIEZAS (AUTOPARTES) Y ACCESORIOS (LUJOS) PARA VEHICULOS AUTOMOTORES.</t>
  </si>
  <si>
    <t>CONSTRUCCION DE BARCOS Y OTRAS EMBARCACIONES.</t>
  </si>
  <si>
    <t>FABRICACION DE LOCOMOTORAS Y DE MATERIAL RODANTE PARA FERROCARRILES.</t>
  </si>
  <si>
    <t>FABRICACION DE AERONAVES, NAVES ESPACIALES Y DE MAQUINARIA CONEXA.</t>
  </si>
  <si>
    <t>FABRICACION DE VEHICULOS MILITARES DE COMBATE.</t>
  </si>
  <si>
    <t>FABRICACION DE OTROS TIPOS DE EQUIPO DE TRANSPORTE N.C.P.</t>
  </si>
  <si>
    <t>PESCA MARITIMA</t>
  </si>
  <si>
    <t>FABRICACION DE COLCHONES Y SOMIERES.</t>
  </si>
  <si>
    <t>FABRICACION DE JOYAS, BISUTERIA Y ARTICULOS CONEXOS.</t>
  </si>
  <si>
    <t>FABRICACION DE INSTRUMENTOS MUSICALES.</t>
  </si>
  <si>
    <t>FABRICACION DE ARTICULOS Y EQUIPO PARA LA PRACTICA DEL DEPORTE.</t>
  </si>
  <si>
    <t>FABRICACION DE JUEGOS, JUGUETES Y ROMPECABEZAS.</t>
  </si>
  <si>
    <t>FABRICACION DE INSTRUMENTOS, APARATOS Y MATERIALES MEDICOS Y ODONTOLOGICOS (INCLUIDO MOBILIARIO).</t>
  </si>
  <si>
    <t>OTRAS INDUSTRIAS MANUFACTURERAS N.C.P.</t>
  </si>
  <si>
    <t>MANTENIMIENTO Y REPARACION ESPECIALIZADO DE PRODUCTOS ELABORADOS EN METAL Y DE MAQUINARIA Y EQUIPO.</t>
  </si>
  <si>
    <t>INSTALACION ESPECIALIZADA DE MAQUINARIA Y EQUIPO INDUSTRIAL.</t>
  </si>
  <si>
    <t>GENERACION, TRANSMISION, DISTRIBUCION Y COMERCIALIZACION DE ENERGIA ELECTRICA.</t>
  </si>
  <si>
    <t>PRODUCCION DE GAS; DISTRIBUCION DE COMBUSTIBLES GASEOSOS POR TUBERIAS.</t>
  </si>
  <si>
    <t>SUMINISTRO DE VAPOR Y AIRE ACONDICIONADO.</t>
  </si>
  <si>
    <t>CAPTACION, TRATAMIENTO Y DISTRIBUCION DE AGUA.</t>
  </si>
  <si>
    <t>EVACUACION Y TRATAMIENTO DE AGUAS RESIDUALES.</t>
  </si>
  <si>
    <t>RECOLECCION DE DESECHOS.</t>
  </si>
  <si>
    <t>TRATAMIENTO Y DISPOSICION DE DESECHOS.</t>
  </si>
  <si>
    <t>RECUPERACION DE MATERIALES.</t>
  </si>
  <si>
    <t>ACTIVIDADES DE SANEAMIENTO AMBIENTAL Y OTROS SERVICIOS DE GESTION DE DESECHOS.</t>
  </si>
  <si>
    <t>CONSTRUCCION DE EDIFICIOS.</t>
  </si>
  <si>
    <t>CONSTRUCCION DE CARRETERAS Y VIAS DE FERROCARRIL.</t>
  </si>
  <si>
    <t>CONSTRUCCION DE PROYECTOS DE SERVICIO PUBLICO.</t>
  </si>
  <si>
    <t>CONSTRUCCION DE OTRAS OBRAS DE INGENIERIA CIVIL.</t>
  </si>
  <si>
    <t>DEMOLICION Y PREPARACION DEL TERRENO.</t>
  </si>
  <si>
    <t>INSTALACIONES ELECTRICAS, DE FONTANERIA Y OTRAS INSTALACIONES ESPECIALIZADAS.</t>
  </si>
  <si>
    <t>TERMINACION Y ACABADO DE EDIFICIOS Y OBRAS DE INGENIERIA CIVIL.</t>
  </si>
  <si>
    <t>OTRAS ACTIVIDADES ESPECIALIZADAS PARA LA CONSTRUCCION DE EDIFICIOS Y OBRAS DE INGENIERIA CIVIL.</t>
  </si>
  <si>
    <t>COMERCIO DE VEHICULOS AUTOMOTORES.</t>
  </si>
  <si>
    <t>MANTENIMIENTO Y REPARACION DE VEHICULOS AUTOMOTORES.</t>
  </si>
  <si>
    <t>COMERCIO DE PARTES, PIEZAS (AUTOPARTES) Y ACCESORIOS (LUJOS) PARA VEHICULOS AUTOMOTORES.</t>
  </si>
  <si>
    <t>COMERCIO, MANTENIMIENTO Y REPARACION DE MOTOCICLETAS Y DE SUS PARTES, PIEZAS Y ACCESORIOS.</t>
  </si>
  <si>
    <t>COMERCIO AL POR MAYOR A CAMBIO DE UNA RETRIBUCION O POR CONTRATA.</t>
  </si>
  <si>
    <t>COMERCIO AL POR MAYOR DE MATERIAS PRIMAS AGROPECUARIAS; ANIMALES VIVOS.</t>
  </si>
  <si>
    <t>COMERCIO AL POR MAYOR DE ALIMENTOS, BEBIDAS Y TABACO.</t>
  </si>
  <si>
    <t>COMERCIO AL POR MAYOR DE ARTICULOS Y ENSERES DOMESTICOS (INCLUIDAS PRENDAS DE VESTIR).</t>
  </si>
  <si>
    <t>COMERCIO AL POR MAYOR DE MAQUINARIA Y EQUIPO.</t>
  </si>
  <si>
    <t>COMERCIO AL POR MAYOR ESPECIALIZADO DE OTROS PRODUCTOS.</t>
  </si>
  <si>
    <t>COMERCIO AL POR MAYOR NO ESPECIALIZADO.</t>
  </si>
  <si>
    <t>COMERCIO AL POR MENOR EN ESTABLECIMIENTOS NO ESPECIALIZADOS.</t>
  </si>
  <si>
    <t>COMERCIO AL POR MENOR DE ALIMENTOS (VIVERES EN GENERAL), BEBIDAS Y TABACO, EN ESTABLECIMIENTOS ESPECIALIZADOS.</t>
  </si>
  <si>
    <t>COMERCIO AL POR MENOR DE COMBUSTIBLE, LUBRICANTES, ADITIVOS Y PRODUCTOS DE LIMPIEZA PARA AUTOMOTORES, EN ESTABLECIMIENTOS ESPECIALIZADOS.</t>
  </si>
  <si>
    <t>COMERCIO AL POR MENOR DE EQUIPOS DE INFORMATICA Y DE COMUNICACIONES, EN ESTABLECIMIENTOS ESPECIALIZADOS.</t>
  </si>
  <si>
    <t>COMERCIO AL POR MENOR DE OTROS ENSERES DOMESTICOS EN ESTABLECIMIENTOS ESPECIALIZADOS.</t>
  </si>
  <si>
    <t>COMERCIO AL POR MENOR DE ARTICULOS CULTURALES Y DE ENTRETENIMIENTO, EN ESTABLECIMIENTOS ESPECIALIZADOS.</t>
  </si>
  <si>
    <t>COMERCIO AL POR MENOR DE OTROS PRODUCTOS EN ESTABLECIMIENTOS ESPECIALIZADOS.</t>
  </si>
  <si>
    <t>COMERCIO AL POR MENOR EN PUESTOS DE VENTA MOVILES.</t>
  </si>
  <si>
    <t>COMERCIO AL POR MENOR NO REALIZADO EN ESTABLECIMIENTOS, PUESTOS DE VENTA O MERCADOS.</t>
  </si>
  <si>
    <t>TRANSPORTE FERREO.</t>
  </si>
  <si>
    <t>TRANSPORTE TERRESTRE PUBLICO AUTOMOTOR.</t>
  </si>
  <si>
    <t>TRANSPORTE POR TUBERIAS.</t>
  </si>
  <si>
    <t>TRANSPORTE MARITIMO Y DE CABOTAJE.</t>
  </si>
  <si>
    <t>TRANSPORTE FLUVIAL.</t>
  </si>
  <si>
    <t>TRANSPORTE AEREO DE PASAJEROS.</t>
  </si>
  <si>
    <t>TRANSPORTE AEREO DE CARGA.</t>
  </si>
  <si>
    <t>ALMACENAMIENTO Y DEPOSITO.</t>
  </si>
  <si>
    <t>ACTIVIDADES DE LAS ESTACIONES, VIAS Y SERVICIOS COMPLEMENTARIOS PARA EL TRANSPORTE.</t>
  </si>
  <si>
    <t>ACTIVIDADES POSTALES NACIONALES.</t>
  </si>
  <si>
    <t>ACTIVIDADES DE MENSAJERIA.</t>
  </si>
  <si>
    <t>ACTIVIDADES DE ALOJAMIENTO DE ESTANCIAS CORTAS.</t>
  </si>
  <si>
    <t>ACTIVIDADES DE ZONAS DE CAMPING Y PARQUES PARA VEHICULOS RECREACIONALES.</t>
  </si>
  <si>
    <t>SERVICIO POR HORAS.</t>
  </si>
  <si>
    <t>OTROS TIPOS DE ALOJAMIENTO N.C.P.</t>
  </si>
  <si>
    <t>ACTIVIDADES DE RESTAURANTES, CAFETERIAS Y SERVICIO MOVIL DE COMIDAS.</t>
  </si>
  <si>
    <t>ACTIVIDADES DE CATERING PARA EVENTOS Y OTROS SERVICIOS DE COMIDAS.</t>
  </si>
  <si>
    <t>EXPENDIO DE BEBIDAS ALCOHOLICAS PARA EL CONSUMO DENTRO DEL ESTABLECIMIENTO.</t>
  </si>
  <si>
    <t>EDICION DE LIBROS, PUBLICACIONES PERIODICAS Y OTRAS ACTIVIDADES DE EDICION.</t>
  </si>
  <si>
    <t>EDICION DE PROGRAMAS DE INFORMATICA (SOFTWARE).</t>
  </si>
  <si>
    <t>ACTIVIDADES DE PRODUCCION DE PELICULAS CINEMATOGRAFICAS, VIDEO Y PRODUCCION DE PROGRAMAS, ANUNCIOS Y COMERCIALES DE TELEVISION.</t>
  </si>
  <si>
    <t>ACTIVIDADES DE GRABACION DE SONIDO Y EDICION DE MUSICA.</t>
  </si>
  <si>
    <t>ACTIVIDADES DE PROGRAMACION Y TRANSMISION EN EL SERVICIO DE RADIODIFUSION SONORA.</t>
  </si>
  <si>
    <t>ACTIVIDADES DE PROGRAMACION Y TRANSMISION DE TELEVISION.</t>
  </si>
  <si>
    <t>ACTIVIDADES DE TELECOMUNICACIONES ALAMBRICAS.</t>
  </si>
  <si>
    <t>ACTIVIDADES DE TELECOMUNICACIONES INALAMBRICAS.</t>
  </si>
  <si>
    <t>ACTIVIDADES DE TELECOMUNICACION SATELITAL.</t>
  </si>
  <si>
    <t>OTRAS ACTIVIDADES DE TELECOMUNICACIONES.</t>
  </si>
  <si>
    <t>DESARROLLO DE SISTEMAS INFORMATICOS (PLANIFICACION, ANALISIS, DISEÑO, PROGRAMACION, PRUEBAS), CONSULTORIA INFORMATICA Y ACTIVIDADES RELACIONADAS.</t>
  </si>
  <si>
    <t>PROCESAMIENTO DE DATOS, ALOJAMIENTO (HOSTING) Y ACTIVIDADES RELACIONADAS; PORTALES WEB.</t>
  </si>
  <si>
    <t>OTRAS ACTIVIDADES DE SERVICIO DE INFORMACION.</t>
  </si>
  <si>
    <t>INTERMEDIACION MONETARIA.</t>
  </si>
  <si>
    <t>OTROS TIPOS DE INTERMEDIACION MONETARIA.</t>
  </si>
  <si>
    <t>FIDEICOMISOS, FONDOS (INCLUYE FONDOS DE CESANTIAS) Y ENTIDADES FINANCIERAS SIMILARES.</t>
  </si>
  <si>
    <t>OTRAS ACTIVIDADES DE SERVICIO FINANCIERO, EXCEPTO LAS DE SEGUROS Y PENSIONES.</t>
  </si>
  <si>
    <t>SEGUROS Y CAPITALIZACION.</t>
  </si>
  <si>
    <t>SERVICIOS DE SEGUROS SOCIALES DE SALUD Y RIESGOS PROFESIONALES.</t>
  </si>
  <si>
    <t>SERVICIOS DE SEGUROS SOCIALES DE PENSIONES.</t>
  </si>
  <si>
    <t>ACTIVIDADES AUXILIARES DE LAS ACTIVIDADES DE SERVICIOS FINANCIEROS, EXCEPTO LAS DE SEGUROS Y PENSIONES.</t>
  </si>
  <si>
    <t>ACTIVIDADES DE SERVICIOS AUXILIARES DE LOS SERVICIOS DE SEGUROS Y PENSIONES.</t>
  </si>
  <si>
    <t>ACTIVIDADES DE ADMINISTRACION DE FONDOS.</t>
  </si>
  <si>
    <t>ACTIVIDADES INMOBILIARIAS REALIZADAS CON BIENES PROPIOS O ARRENDADOS.</t>
  </si>
  <si>
    <t>ACTIVIDADES INMOBILIARIAS REALIZADAS A CAMBIO DE UNA RETRIBUCION O POR CONTRATA.</t>
  </si>
  <si>
    <t>ACTIVIDADES JURIDICAS.</t>
  </si>
  <si>
    <t>ACTIVIDADES DE CONTABILIDAD, TENEDURIA DE LIBROS, AUDITORIA FINANCIERA Y ASESORIA TRIBUTARIA.</t>
  </si>
  <si>
    <t>ACTIVIDADES DE ADMINISTRACION EMPRESARIAL.</t>
  </si>
  <si>
    <t>ACTIVIDADES DE CONSULTARIA DE GESTION.</t>
  </si>
  <si>
    <t>ACTIVIDADES DE ARQUITECTURA E INGENIERIA Y OTRAS ACTIVIDADES CONEXAS DE CONSULTORIA TECNICA.</t>
  </si>
  <si>
    <t>ENSAYOS Y ANALISIS TECNICOS.</t>
  </si>
  <si>
    <t>INVESTIGACIONES Y DESARROLLO EXPERIMENTAL EN EL CAMPO DE LAS CIENCIAS NATURALES Y LA INGENIERIA.</t>
  </si>
  <si>
    <t>INVESTIGACIONES Y DESARROLLO EXPERIMENTAL EN EL CAMPO DE LAS CIENCIAS SOCIALES Y LAS HUMANIDADES.</t>
  </si>
  <si>
    <t>EXTRACCION DE MINERALES DE NIQUEL.</t>
  </si>
  <si>
    <t>EXTRACCION DE OTROS MINERALES METALIFEROS NO FERROSOS N.C.P.</t>
  </si>
  <si>
    <t>PUBLICIDAD.</t>
  </si>
  <si>
    <t>ESTUDIOS DE MERCADO Y REALIZACION DE ENCUESTAS DE OPINION 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</si>
  <si>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</si>
  <si>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</si>
  <si>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</si>
  <si>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</si>
  <si>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</si>
  <si>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DE EFECTOS PERSONALES Y ENSERES DOMESTICOS.</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</si>
  <si>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</si>
  <si>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</si>
  <si>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</si>
  <si>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</si>
  <si>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</si>
  <si>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VIAJES Y OPERADORES TURISTICOS.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</si>
  <si>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</si>
  <si>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</si>
  <si>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</si>
  <si>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</si>
  <si>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</si>
  <si>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ACTIVIDADES DE LIMPIEZA.</t>
  </si>
  <si>
    <t>ACTIVIDADES DE PAISAJISMO Y SERVICIOS DE MANTENIMIENTO CONEXOS.</t>
  </si>
  <si>
    <t>EXTRACCION DE ESMERALDAS, PIEDRAS PRECIOSAS Y SEMIPRECIOSAS.</t>
  </si>
  <si>
    <t>ACTIVIDADES ADMINISTRATIVAS Y DE APOYO DE OFICINA.</t>
  </si>
  <si>
    <t>ACTIVIDADES DE CENTROS DE LLAMADAS (CALL CENTER).</t>
  </si>
  <si>
    <t>ORGANIZACION DE CONVENCIONES Y EVENTOS COMERCIALES.</t>
  </si>
  <si>
    <t>ACTIVIDADES DE SERVICIOS DE APOYO A LAS EMPRESAS N.C.P.</t>
  </si>
  <si>
    <t>ADMINISTRACION DEL ESTADO Y APLICACION DE LA POLITICA ECONOMICA Y SOCIAL DE LA COMUNIDAD.</t>
  </si>
  <si>
    <t>PRESTACION DE SERVICIOS A LA COMUNIDAD EN GENERAL.</t>
  </si>
  <si>
    <t>ACTIVIDADES DE PLANES DE SEGURIDAD SOCIAL DE AFILIACION OBLIGATORIA.</t>
  </si>
  <si>
    <t>EDUCACION DE LA PRIMERA INFANCIA, PREESCOLAR Y BASICA PRIMARIA.</t>
  </si>
  <si>
    <t>EDUCACION SECUNDARIA Y DE FORMACION LABORAL.</t>
  </si>
  <si>
    <t>ESTABLECIMIENTOS QUE COMBINAN DIFERENTES NIVELES DE EDUCACION.</t>
  </si>
  <si>
    <t>EDUCACION SUPERIOR.</t>
  </si>
  <si>
    <t>OTROS TIPOS DE EDUCACION.</t>
  </si>
  <si>
    <t>ACTIVIDADES DE APOYO A LA EDUCACION.</t>
  </si>
  <si>
    <t>ACTIVIDADES DE HOSPITALES Y CLINICAS, CON INTERNACION.</t>
  </si>
  <si>
    <t>ACTIVIDADES DE PRACTICA MEDICA Y ODONTOLOGICA, SIN INTERNACION.</t>
  </si>
  <si>
    <t>OTRAS ACTIVIDADES DE ATENCION RELACIONADAS CON LA SALUD HUMANA.</t>
  </si>
  <si>
    <t>ACTIVIDADES DE ATENCION RESIDENCIAL MEDICALIZADA DE TIPO GENERAL.</t>
  </si>
  <si>
    <t>ACTIVIDADES DE ATENCION RESIDENCIAL, PARA EL CUIDADO DE PACIENTES CON RETARDO MENTAL, ENFERMEDAD MENTAL Y CONSUMO DE SUSTANCIAS PSICOACTIVAS.</t>
  </si>
  <si>
    <t>ACTIVIDADES DE ATENCION EN INSTITUCIONES PARA EL CUIDADO DE PERSONAS MAYORES Y/O DISCAPACITADAS.</t>
  </si>
  <si>
    <t>OTRAS ACTIVIDADES DE ATENCION EN INSTITUCIONES CON ALOJAMIENTO.</t>
  </si>
  <si>
    <t>ACTIVIDADES DE ASISTENCIA SOCIAL SIN ALOJAMIENTO PARA PERSONAS MAYORES Y DISCAPACITADAS.</t>
  </si>
  <si>
    <t>OTRAS ACTIVIDADES DE ASISTENCIA SOCIAL SIN ALOJAMIENTO.</t>
  </si>
  <si>
    <t>EXTRACCION DE MINERALES PARA LA FABRICACION DE ABONOS Y PRODUCTOS QUIMICOS.</t>
  </si>
  <si>
    <t>EXTRACCION DE HALITA (SAL).</t>
  </si>
  <si>
    <t>ACTIVIDADES CREATIVAS, ARTISTICAS Y DE ENTRETENIMIENTO.</t>
  </si>
  <si>
    <t>ACTIVIDADES DE BIBLIOTECAS, ARCHIVOS, MUSEOS Y OTRAS ACTIVIDADES CULTURALES.</t>
  </si>
  <si>
    <t>ACTIVIDADES DE JUEGOS DE AZAR Y APUESTAS.</t>
  </si>
  <si>
    <t>ACTIVIDADES DEPORTIVAS.</t>
  </si>
  <si>
    <t>OTRAS ACTIVIDADES RECREATIVAS Y DE ESPARCIMIENTO.</t>
  </si>
  <si>
    <t>ACTIVIDADES DE ASOCIACIONES EMPRESARIALES Y DE EMPLEADORES, Y ASOCIACIONES PROFESIONALES.</t>
  </si>
  <si>
    <t>ACTIVIDADES DE SINDICATOS DE EMPLEADOS.</t>
  </si>
  <si>
    <t>ACTIVIDADES DE OTRAS ASOCIACIONES.</t>
  </si>
  <si>
    <t>MANTENIMIENTO Y REPARACION DE COMPUTADORES Y EQUIPO DE COMUNICACIONES.</t>
  </si>
  <si>
    <t>MANTENIMIENTO Y REPARACION DE EFECTOS PERSONALES Y ENSERES DOMESTICOS.</t>
  </si>
  <si>
    <t>OTRAS ACTIVIDADES DE SERVICIOS PERSONALES.</t>
  </si>
  <si>
    <t>ACTIVIDADES DE LOS HOGARES INDIVIDUALES COMO EMPLEADORES DE PERSONAL DOMESTICO.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</si>
  <si>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</si>
  <si>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</si>
  <si>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</si>
  <si>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PROCESAMIENTO Y CONSERVACION DE CARNE Y PRODUCTOS CARNICOS.</t>
  </si>
  <si>
    <t>PROCESAMIENTO Y CONSERVACION DE PESCADOS, CRUSTACEOS Y MOLUSCOS.</t>
  </si>
  <si>
    <t>ELABORACION DE PRODUCTOS DE MOLINERIA.</t>
  </si>
  <si>
    <t>ELABORACION DE ALMIDONES Y PRODUCTOS DERIVADOS DEL ALMIDON.</t>
  </si>
  <si>
    <t>TRILLA DE CAFE.</t>
  </si>
  <si>
    <t>DESCAFEINADO, TOSTION Y MOLIENDA DEL CAFE.</t>
  </si>
  <si>
    <t>OTROS DERIVADOS DEL CAFE.</t>
  </si>
  <si>
    <t>ELABORACION Y REFINACION DE AZUCAR.</t>
  </si>
  <si>
    <t>ELABORACION DE PANELA.</t>
  </si>
  <si>
    <t>ELABORACION DE PRODUCTOS DE PANADERIA.</t>
  </si>
  <si>
    <t>ELABORACION DE CACAO, CHOCOLATE Y PRODUCTOS DE CONFITERIA.</t>
  </si>
  <si>
    <t>ELABORACION DE MACARRONES, FIDEOS, ALCUZCUZ Y PRODUCTOS FARINACEOS SIMILARES.</t>
  </si>
  <si>
    <t>ELABORACION DE COMIDAS Y PLATOS PREPARADOS.</t>
  </si>
  <si>
    <t>ELABORACION DE OTROS PRODUCTOS ALIMENTICIOS N.C.P.</t>
  </si>
  <si>
    <t>DESTILACION, RECTIFICACION Y MEZCLA DE BEBIDAS ALCOHOLICAS.</t>
  </si>
  <si>
    <t>ELABORACION DE BEBIDAS FERMENTADAS NO DESTILADAS.</t>
  </si>
  <si>
    <t>PRODUCCION DE MALTA, ELABORACION DE CERVEZAS Y OTRAS BEBIDAS MALTEADAS.</t>
  </si>
  <si>
    <t>ELABORACION DE BEBIDAS NO ALCOHOLICAS, PRODUCCION DE AGUAS MINERALES Y DE OTRAS AGUAS EMBOTELLADAS.</t>
  </si>
  <si>
    <t>PREPARACION E HILATURA DE FIBRAS TEXTILES.</t>
  </si>
  <si>
    <t>TEJEDURIA DE PRODUCTOS TEXTILES.</t>
  </si>
  <si>
    <t>ACABADO DE PRODUCTOS TEXTILES.</t>
  </si>
  <si>
    <t>FABRICACION DE TEJIDOS DE PUNTO Y GANCHILLO.</t>
  </si>
  <si>
    <t>CONFECCION DE ARTICULOS CON MATERIALES TEXTILES, EXCEPTO PRENDAS DE VESTIR.</t>
  </si>
  <si>
    <t>FABRICACION DE TAPETES Y ALFOMBRAS PARA PISOS.</t>
  </si>
  <si>
    <t>FABRICACION DE CUERDAS, CORDELES, CABLES, BRAMANTES Y REDES.</t>
  </si>
  <si>
    <t>FABRICACION DE OTROS ARTICULOS TEXTILES N.C.P.</t>
  </si>
  <si>
    <t>CONFECCION DE PRENDAS DE VESTIR, EXCEPTO PRENDAS DE PIEL.</t>
  </si>
  <si>
    <t>CURTIDO Y RECURTIDO DE CUEROS; RECURTIDO Y TEÑIDO DE PIELES.</t>
  </si>
  <si>
    <t>FABRICACION DE ARTICULOS DE VIAJE, BOLSOS DE MANO Y ARTICULOS SIMILARES ELABORADOS EN CUERO, Y FABRICACION DE ARTICULOS DE TALABARTERIA Y GUARNICIONERIA.</t>
  </si>
  <si>
    <t>FABRICACION DE ARTICULOS DE VIAJE, BOLSOS DE MANO Y ARTICULOS SIMILARES; ARTICULOS DE TALABARTERIA Y GUARNICIONERIA ELABORADOS EN OTROS MATERIALES.</t>
  </si>
  <si>
    <t>FABRICACION DE CALZADO DE CUERO Y PIEL, CON CUALQUIER TIPO DE SUELA.</t>
  </si>
  <si>
    <t>FABRICACION DE OTROS TIPOS DE CALZADO, EXCEPTO CALZADO DE CUERO Y PIEL.</t>
  </si>
  <si>
    <t>FABRICACION DE PARTES DEL CALZADO.</t>
  </si>
  <si>
    <t>ASERRADO, ACEPILLADO E IMPREGNACION DE LA MADERA.</t>
  </si>
  <si>
    <t>FABRICACION DE HOJAS DE MADERA PARA ENCHAPADO; FABRICACION DE TABLEROS CONTRACHAPADOS, TABLEROS LAMINADOS, TABLEROS DE PARTICULAS Y OTROS TABLEROS Y PANELES.</t>
  </si>
  <si>
    <t>FABRICACION DE PULPAS (PASTAS) CELULOSICAS; PAPEL Y CARTON.</t>
  </si>
  <si>
    <t>FABRICACION DE PAPEL Y CARTON ONDULADO (CORRUGADO); FABRICACION DE ENVASES, EMPAQUES Y DE EMBALAJES DE PAPEL Y CARTON.</t>
  </si>
  <si>
    <t>FABRICACION DE OTROS ARTICULOS DE PAPEL Y CARTON.</t>
  </si>
  <si>
    <t>ACTIVIDADES DE IMPRESION.</t>
  </si>
  <si>
    <t>ACTIVIDADES DE SERVICIOS RELACIONADOS CON LA IMPRESION.</t>
  </si>
  <si>
    <t>ACTIVIDAD DE MEZCLA DE COMBUSTIBLES.</t>
  </si>
  <si>
    <t>FABRICACION DE SUSTANCIAS Y PRODUCTOS QUIMICOS BASICOS.</t>
  </si>
  <si>
    <t>FABRICACION DE ABONOS Y COMPUESTOS INORGANICOS NITROGENADOS.</t>
  </si>
  <si>
    <t>FABRICACION DE PLASTICOS EN FORMAS PRIMARIAS.</t>
  </si>
  <si>
    <t>FABRICACION DE CAUCHO SINTETICO EN FORMAS PRIMARIAS.</t>
  </si>
  <si>
    <t>FABRICACION DE PLAGUICIDAS Y OTROS PRODUCTOS QUIMICOS DE USO AGROPECUARIO.</t>
  </si>
  <si>
    <t>FABRICACION DE PINTURAS, BARNICES Y REVESTIMIENTOS SIMILARES, TINTAS PARA IMPRESION Y MASILLAS.</t>
  </si>
  <si>
    <t>FABRICACION DE JABONES Y DETERGENTES, PREPARADOS PARA LIMPIAR Y PULIR; PERFUMES Y PREPARADOS DE TOCADOR.</t>
  </si>
  <si>
    <t>FABRICACION DE OTROS PRODUCTOS QUIMICOS N.C.P.</t>
  </si>
  <si>
    <t>FABRICACION DE LLANTAS Y NEUMATICOS DE CAUCHO</t>
  </si>
  <si>
    <t>REENCAUCHE DE LLANTAS USADAS</t>
  </si>
  <si>
    <t>FABRICACION DE FORMAS BASICAS DE CAUCHO Y OTROS PRODUCTOS DE CAUCHO N.C.P.</t>
  </si>
  <si>
    <t>FABRICACION DE FORMAS BASICAS DE PLASTICO.</t>
  </si>
  <si>
    <t>FABRICACION DE ARTICULOS DE PLASTICO N.C.P.</t>
  </si>
  <si>
    <t>FABRICACION DE PRODUCTOS REFRACTARIOS.</t>
  </si>
  <si>
    <t>FABRICACION DE MATERIALES DE ARCILLA PARA LA CONSTRUCCION.</t>
  </si>
  <si>
    <t>FABRICACION DE OTROS PRODUCTOS DE CERAMICA Y PORCELANA.</t>
  </si>
  <si>
    <t>FABRICACION DE CEMENTO, CAL Y YESO.</t>
  </si>
  <si>
    <t>FABRICACION DE ARTICULOS DE HORMIGON, CEMENTO Y YESO.</t>
  </si>
  <si>
    <t>CORTE, TALLADO Y ACABADO DE LA PIEDRA.</t>
  </si>
  <si>
    <t>FABRICACION DE OTROS PRODUCTOS MINERALES NO METALICOS N.C.P.</t>
  </si>
  <si>
    <t>INDUSTRIAS BASICAS DE METALES PRECIOSOS.</t>
  </si>
  <si>
    <t>INDUSTRIAS BASICAS DE OTROS METALES NO FERROSOS.</t>
  </si>
  <si>
    <t>FUNDICION DE HIERRO Y DE ACERO.</t>
  </si>
  <si>
    <t>FUNDICION DE METALES NO FERROSOS.</t>
  </si>
  <si>
    <t>FABRICACION DE PRODUCTOS METALICOS PARA USO ESTRUCTURAL.</t>
  </si>
  <si>
    <t>FABRICACION DE TANQUES, DEPOSITOS Y RECIPIENTES DE METAL, EXCEPTO LOS UTILIZADOS PARA EL ENVASE O TRANSPORTE DE MERCANCIAS.</t>
  </si>
  <si>
    <t>FABRICACION DE GENERADORES DE VAPOR, EXCEPTO CALDERAS DE AGUA CALIENTE PARA CALEFACCION CENTRAL.</t>
  </si>
  <si>
    <t>FORJA, PRENSADO, ESTAMPADO Y LAMINADO DE METAL; PULVIMETALURGIA.</t>
  </si>
  <si>
    <t>TRATAMIENTO Y REVESTIMIENTO DE METALES; MECANIZADO.</t>
  </si>
  <si>
    <t>FABRICACION DE ARTICULOS DE CUCHILLERIA, HERRAMIENTAS DE MANO Y ARTICULOS DE FERRETERIA.</t>
  </si>
  <si>
    <t>FABRICACION DE OTROS PRODUCTOS ELABORADOS DE METAL N.C.P.</t>
  </si>
  <si>
    <t>FABRICACION DE EQUIPO DE MEDICION, PRUEBA, NAVEGACION Y CONTROL.</t>
  </si>
  <si>
    <t>FABRICACION DE RELOJES.</t>
  </si>
  <si>
    <t>FABRICACION DE MOTORES, GENERADORES Y TRANSFORMADORES ELECTRICOS.</t>
  </si>
  <si>
    <t>FABRICACION DE APARATOS DE DISTRIBUCION Y CONTROL DE LA ENERGIA ELECTRICA.</t>
  </si>
  <si>
    <t>FABRICACION DE HILOS Y CABLES ELECTRICOS Y DE FIBRA OPTICA.</t>
  </si>
  <si>
    <t>FABRICACION DE DISPOSITIVOS DE CABLEADO.</t>
  </si>
  <si>
    <t>FABRICACION DE MOTORES, TURBINAS, Y PARTES PARA MOTORES DE COMBUSTION INTERNA.</t>
  </si>
  <si>
    <t>FABRICACION DE EQUIPOS DE POTENCIA HIDRAULICA Y NEUMATICA.</t>
  </si>
  <si>
    <t>FABRICACION DE OTRAS BOMBAS, COMPRESORES, GRIFOS Y VALVULAS.</t>
  </si>
  <si>
    <t>FABRICACION DE COJINETES, ENGRANAJES, TRENES DE ENGRANAJES Y PIEZAS DE TRANSMISION.</t>
  </si>
  <si>
    <t>FABRICACION DE HORNOS, HOGARES Y QUEMADORES INDUSTRIALES.</t>
  </si>
  <si>
    <t>FABRICACION DE EQUIPO DE ELEVACION Y MANIPULACION.</t>
  </si>
  <si>
    <t>FABRICACION DE MAQUINARIA Y EQUIPO DE OFICINA (EXCEPTO COMPUTADORAS Y EQUIPO PERIFERICO).</t>
  </si>
  <si>
    <t>FABRICACION DE HERRAMIENTAS MANUALES CON MOTOR.</t>
  </si>
  <si>
    <t>FABRICACION DE OTROS TIPOS DE MAQUINARIA Y EQUIPO DE USO GENERAL N.C.P.</t>
  </si>
  <si>
    <t>FABRICACION DE MAQUINARIA AGROPECUARIA Y FORESTAL.</t>
  </si>
  <si>
    <t>FABRICACION DE MAQUINAS FORMADORAS DE METAL Y DE MAQUINAS HERRAMIENTA.</t>
  </si>
  <si>
    <t>FABRICACION DE MAQUINARIA PARA LA METALURGIA.</t>
  </si>
  <si>
    <t>FABRICACION DE MAQUINARIA PARA EXPLOTACION DE MINAS Y CANTERAS Y PARA OBRAS DE CONSTRUCCION.</t>
  </si>
  <si>
    <t>FABRICACION DE MAQUINARIA PARA LA ELABORACION DE ALIMENTOS, BEBIDAS Y TABACO.</t>
  </si>
  <si>
    <t>FABRICACION DE MAQUINARIA PARA LA ELABORACION DE PRODUCTOS TEXTILES, PRENDAS DE VESTIR Y CUEROS.</t>
  </si>
  <si>
    <t>FABRICACION DE OTROS TIPOS DE MAQUINARIA Y EQUIPO DE USO ESPECIAL N.C.P.</t>
  </si>
  <si>
    <t>CONSTRUCCION DE BARCOS Y DE ESTRUCTURAS FLOTANTES.</t>
  </si>
  <si>
    <t>CONSTRUCCION DE EMBARCACIONES DE RECREO Y DEPORTE.</t>
  </si>
  <si>
    <t>FABRICACION DE MOTOCICLETAS.</t>
  </si>
  <si>
    <t>FABRICACION DE BICICLETAS Y DE SILLAS DE RUEDAS PARA PERSONAS CON DISCAPACIDAD.</t>
  </si>
  <si>
    <t>FABRICACION DE MUEBLES.</t>
  </si>
  <si>
    <t>MANTENIMIENTO Y REPARACION ESPECIALIZADO DE PRODUCTOS ELABORADOS EN METAL.</t>
  </si>
  <si>
    <t>MANTENIMIENTO Y REPARACION ESPECIALIZADO DE MAQUINARIA Y EQUIPO.</t>
  </si>
  <si>
    <t>MANTENIMIENTO Y REPARACION ESPECIALIZADO DE EQUIPO ELECTRONICO Y OPTICO.</t>
  </si>
  <si>
    <t>MANTENIMIENTO Y REPARACION ESPECIALIZADO DE EQUIPO ELECTRICO.</t>
  </si>
  <si>
    <t>MANTENIMIENTO Y REPARACION ESPECIALIZADO DE EQUIPO DE TRANSPORTE, EXCEPTO LOS VEHICULOS AUTOMOTORES, MOTOCICLETAS Y BICICLETAS.</t>
  </si>
  <si>
    <t>MANTENIMIENTO Y REPARACION DE OTROS TIPOS DE EQUIPOS Y SUS COMPONENTES N.C.P.</t>
  </si>
  <si>
    <t>GENERACION DE ENERGIA ELECTRICA.</t>
  </si>
  <si>
    <t>TRANSMISION DE ENERGIA ELECTRICA.</t>
  </si>
  <si>
    <t>DISTRIBUCION DE ENERGIA ELECTRICA.</t>
  </si>
  <si>
    <t>COMERCIALIZACION DE ENERGIA ELECTRICA.</t>
  </si>
  <si>
    <t>RECOLECCION DE DESECHOS NO PELIGROSOS.</t>
  </si>
  <si>
    <t>RECOLECCION DE DESECHOS PELIGROSOS.</t>
  </si>
  <si>
    <t>TRATAMIENTO Y DISPOSICION DE DESECHOS NO PELIGROSOS.</t>
  </si>
  <si>
    <t>TRATAMIENTO Y DISPOSICION DE DESECHOS PELIGROSOS.</t>
  </si>
  <si>
    <t>CONSTRUCCION DE EDIFICIOS RESIDENCIALES.</t>
  </si>
  <si>
    <t>CONSTRUCCION DE EDIFICIOS NO RESIDENCIALES.</t>
  </si>
  <si>
    <t>DEMOLICION.</t>
  </si>
  <si>
    <t>PREPARACION DEL TERRENO.</t>
  </si>
  <si>
    <t>INSTALACIONES ELECTRICAS.</t>
  </si>
  <si>
    <t>INSTALACIONES DE FONTANERIA, CALEFACCION Y AIRE ACONDICIONADO.</t>
  </si>
  <si>
    <t>OTRAS INSTALACIONES ESPECIALIZADAS.</t>
  </si>
  <si>
    <t>COMERCIO DE VEHICULOS AUTOMOTORES NUEVOS.</t>
  </si>
  <si>
    <t>COMERCIO DE VEHICULOS AUTOMOTORES USADOS.</t>
  </si>
  <si>
    <t>COMERCIO DE MOTOCICLETAS Y DE SUS PARTES, PIEZAS Y ACCESORIOS.</t>
  </si>
  <si>
    <t>MANTENIMIENTO Y REPARACION DE MOTOCICLETAS Y DE SUS PARTES Y PIEZAS.</t>
  </si>
  <si>
    <t>COMERCIO AL POR MAYOR DE PRODUCTOS ALIMENTICIOS.</t>
  </si>
  <si>
    <t>COMERCIO AL POR MAYOR DE BEBIDAS Y TABACO.</t>
  </si>
  <si>
    <t>COMERCIO AL POR MAYOR DE PRODUCTOS TEXTILES, PRODUCTOS CONFECCIONADOS PARA USO DOMESTICO.</t>
  </si>
  <si>
    <t>COMERCIO AL POR MAYOR DE PRENDAS DE VESTIR.</t>
  </si>
  <si>
    <t>COMERCIO AL POR MAYOR DE CALZADO.</t>
  </si>
  <si>
    <t>COMERCIO AL POR MAYOR DE APARATOS Y EQUIPO DE USO DOMESTICO.</t>
  </si>
  <si>
    <t>COMERCIO AL POR MAYOR DE PRODUCTOS FARMACEUTICOS, MEDICINALES, COSMETICOS Y DE TOCADOR.</t>
  </si>
  <si>
    <t>COMERCIO AL POR MAYOR DE OTROS UTENSILIOS DOMESTICOS N.C.P.</t>
  </si>
  <si>
    <t>COMERCIO AL POR MAYOR DE COMPUTADORES, EQUIPO PERIFERICO Y PROGRAMAS DE INFORMATICA.</t>
  </si>
  <si>
    <t>COMERCIO AL POR MAYOR DE EQUIPO, PARTES Y PIEZAS ELECTRONICOS Y DE TELECOMUNICACIONES.</t>
  </si>
  <si>
    <t>COMERCIO AL POR MAYOR DE MAQUINARIA Y EQUIPO AGROPECUARIOS.</t>
  </si>
  <si>
    <t>COMERCIO AL POR MAYOR DE OTROS TIPOS DE MAQUINARIA Y EQUIPO N.C.P.</t>
  </si>
  <si>
    <t>COMERCIO AL POR MAYOR DE COMBUSTIBLES SOLIDOS, LIQUIDOS, GASEOSOS Y PRODUCTOS CONEXOS.</t>
  </si>
  <si>
    <t>COMERCIO AL POR MAYOR DE METALES Y PRODUCTOS METALIFEROS.</t>
  </si>
  <si>
    <t>COMERCIO AL POR MAYOR DE MATERIALES DE CONSTRUCCION, ARTICULOS DE FERRETERIA, PINTURAS, PRODUCTOS DE VIDRIO, EQUIPO Y MATERIALES DE FONTANERIA Y CALEFACCION.</t>
  </si>
  <si>
    <t>COMERCIO AL POR MAYOR DE PRODUCTOS QUIMICOS BASICOS, CAUCHOS Y PLASTICOS EN FORMAS PRIMARIAS Y PRODUCTOS QUIMICOS DE USO AGROPECUARIO.</t>
  </si>
  <si>
    <t>COMERCIO AL POR MAYOR DE DESPERDICIOS, DESECHOS Y CHATARRA.</t>
  </si>
  <si>
    <t>COMERCIO AL POR MAYOR DE OTROS PRODUCTOS N.C.P.</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</si>
  <si>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</si>
  <si>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(VIVERES EN GENERAL), BEBIDAS Y TABACO.</t>
  </si>
  <si>
    <t>COMERCIO AL POR MENOR DE PRODUCTOS AGRICOLAS PARA EL CONSUMO EN ESTABLECIMIENTOS ESPECIALIZADOS.</t>
  </si>
  <si>
    <t>COMERCIO AL POR MENOR DE LECHE, PRODUCTOS LACTEOS Y HUEVOS, EN ESTABLECIMIENTOS ESPECIALIZADOS.</t>
  </si>
  <si>
    <t>COMERCIO AL POR MENOR DE CARNES (INCLUYE AVES DE CORRAL), PRODUCTOS CARNICOS,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</si>
  <si>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</si>
  <si>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</si>
  <si>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</si>
  <si>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VEHICULOS AUTOMOTORES.</t>
  </si>
  <si>
    <t>COMERCIO AL POR MENOR DE COMPUTADORES, EQUIPOS PERIFERICOS, PROGRAMAS DE INFORMATICA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</si>
  <si>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</si>
  <si>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</si>
  <si>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ARTICULOS DE FERRETERIA, PINTURAS Y PRODUCTOS DE VIDRIO EN ESTABLECIMIENTOS ESPECIALIZADOS.</t>
  </si>
  <si>
    <t>COMERCIO AL POR MENOR DE TAPICES, ALFOMBRAS Y CUBRIMIENTOS PARA PAREDES Y PISOS EN ESTABLECIMIENTOS ESPECIALIZADOS.</t>
  </si>
  <si>
    <t>COMERCIO AL POR MENOR DE ELECTRODOMESTICOS Y GASODOMESTICOS DE USO DOMESTICO, MUEBLES Y EQUIPOS DE ILUMINACION.</t>
  </si>
  <si>
    <t>COMERCIO AL POR MENOR DE ARTICULOS Y UTENSILIOS DE USO DOMESTICO.</t>
  </si>
  <si>
    <t>COMERCIO AL POR MENOR DE OTROS ARTICULOS DOMESTICOS EN ESTABLECIMIENTOS ESPECIALIZADOS.</t>
  </si>
  <si>
    <t>COMERCIO AL POR MENOR DE LIBROS, PERIODICOS, MATERIALES Y ARTICULOS DE PAPELERIA Y ESCRITORIO, EN ESTABLECIMIENTOS ESPECIALIZADOS.</t>
  </si>
  <si>
    <t>COMERCIO AL POR MENOR DE ARTICULOS DEPORTIVOS, EN ESTABLECIMIENTOS ESPECIALIZADOS.</t>
  </si>
  <si>
    <t>COMERCIO AL POR MENOR DE OTROS ARTICULOS CULTURALES Y DE ENTRETENIMIENTO N.C.P. EN ESTABLECIMIENTOS ESPECIALIZADOS.</t>
  </si>
  <si>
    <t>COMERCIO AL POR MENOR DE PRENDAS DE VESTIR Y SUS ACCESORIOS (INCLUYE ARTICULOS DE PIEL) EN ESTABLECIMIENTOS ESPECIALIZADOS.</t>
  </si>
  <si>
    <t>COMERCIO AL POR MENOR DE TODO TIPO DE CALZADO Y ARTICULOS DE CUERO Y SUCEDANEOS DEL CUERO EN ESTABLECIMIENTOS ESPECIALIZADOS.</t>
  </si>
  <si>
    <t>COMERCIO AL POR MENOR DE PRODUCTOS FARMACEUTICOS Y MEDICINALES, COSMETICOS Y ARTICULOS DE TOCADOR EN ESTABLECIMIENTOS ESPECIALIZADOS.</t>
  </si>
  <si>
    <t>COMERCIO AL POR MENOR DE OTROS PRODUCTOS NUEVOS EN ESTABLECIMIENTOS ESPECIALIZADOS.</t>
  </si>
  <si>
    <t>COMERCIO AL POR MENOR DE ARTICULOS DE SEGUNDA MANO.</t>
  </si>
  <si>
    <t>COMERCIO AL POR MENOR DE ALIMENTOS, BEBIDAS Y TABACO, EN PUESTOS DE VENTA MOVILES.</t>
  </si>
  <si>
    <t>COMERCIO AL POR MENOR DE PRODUCTOS TEXTILES, PRENDAS DE VESTIR Y CALZADO, EN PUESTOS DE VENTA MOVILES.</t>
  </si>
  <si>
    <t>COMERCIO AL POR MENOR DE OTROS PRODUCTOS EN PUESTOS DE VENTA MOVILES.</t>
  </si>
  <si>
    <t>COMERCIO AL POR MENOR REALIZADO A TRAVES DE INTERNET.</t>
  </si>
  <si>
    <t>COMERCIO AL POR MENOR REALIZADO A TRAVES DE CASAS DE VENTA O POR CORREO.</t>
  </si>
  <si>
    <t>OTROS TIPOS DE COMERCIO AL POR MENOR NO REALIZADO EN ESTABLECIMIENTOS, PUESTOS DE VENTA O MERCADOS.</t>
  </si>
  <si>
    <t>TRANSPORTE FERREO DE PASAJEROS.</t>
  </si>
  <si>
    <t>TRANSPORTE FERREO DE CARGA.</t>
  </si>
  <si>
    <t>TRANSPORTE DE PASAJEROS.</t>
  </si>
  <si>
    <t>TRANSPORTE MIXTO.</t>
  </si>
  <si>
    <t>TRANSPORTE DE CARGA POR CARRETERA.</t>
  </si>
  <si>
    <t>TRANSPORTE DE PASAJEROS MARITIMO Y DE CABOTAJE.</t>
  </si>
  <si>
    <t>TRANSPORTE DE CARGA MARITIMO Y DE CABOTAJE.</t>
  </si>
  <si>
    <t>TRANSPORTE FLUVIAL DE PASAJEROS.</t>
  </si>
  <si>
    <t>TRANSPORTE FLUVIAL DE CARGA.</t>
  </si>
  <si>
    <t>TRANSPORTE AEREO NACIONAL DE PASAJEROS.</t>
  </si>
  <si>
    <t>TRANSPORTE AEREO INTERNACIONAL DE PASAJEROS.</t>
  </si>
  <si>
    <t>TRANSPORTE AEREO NACIONAL DE CARGA.</t>
  </si>
  <si>
    <t>TRANSPORTE AEREO INTERNACIONAL DE CARGA.</t>
  </si>
  <si>
    <t>ACTIVIDADES DE ESTACIONES, VIAS Y SERVICIOS COMPLEMENTARIOS PARA EL TRANSPORTE TERRESTRE.</t>
  </si>
  <si>
    <t>ACTIVIDADES DE PUERTOS Y SERVICIOS COMPLEMENTARIOS PARA EL TRANSPORTE ACUATICO.</t>
  </si>
  <si>
    <t>ACTIVIDADES DE AEROPUERTOS, SERVICIOS DE NAVEGACION AEREA Y DEMAS ACTIVIDADES CONEXAS AL TRANSPORTE AEREO.</t>
  </si>
  <si>
    <t>MANIPULACION DE CARGA.</t>
  </si>
  <si>
    <t>OTRAS ACTIVIDADES COMPLEMENTARIAS AL TRANSPORTE.</t>
  </si>
  <si>
    <t>ALOJAMIENTO EN HOTELES.</t>
  </si>
  <si>
    <t>ALOJAMIENTO EN APARTAHOTELES.</t>
  </si>
  <si>
    <t>ALOJAMIENTO EN CENTROS VACACIONALES.</t>
  </si>
  <si>
    <t>ALOJAMIENTO RURAL.</t>
  </si>
  <si>
    <t>OTROS TIPOS DE ALOJAMIENTOS PARA VISITANTES.</t>
  </si>
  <si>
    <t>SERVICIO POR HORAS</t>
  </si>
  <si>
    <t>EXPENDIO A LA MESA DE COMIDAS PREPARADAS.</t>
  </si>
  <si>
    <t>EXPENDIO POR AUTOSERVICIO DE COMIDAS PREPARADAS.</t>
  </si>
  <si>
    <t>EXPENDIO DE COMIDAS PREPARADAS EN CAFETERIAS.</t>
  </si>
  <si>
    <t>OTROS TIPOS DE EXPENDIO DE COMIDAS PREPARADAS N.C.P.</t>
  </si>
  <si>
    <t>CATERING PARA EVENTOS.</t>
  </si>
  <si>
    <t>ACTIVIDADES DE OTROS SERVICIOS DE COMIDAS.</t>
  </si>
  <si>
    <t>EDICION DE LIBROS.</t>
  </si>
  <si>
    <t>EDICION DE DIRECTORIOS Y LISTAS DE CORREO.</t>
  </si>
  <si>
    <t>EDICION DE PERIODICOS, REVISTAS Y OTRAS PUBLICACIONES PERIODICAS.</t>
  </si>
  <si>
    <t>OTROS TRABAJOS DE EDICION.</t>
  </si>
  <si>
    <t>ACTIVIDADES DE PRODUCCION DE PELICULAS CINEMATOGRAFICAS, VIDEOS, PROGRAMAS, ANUNCIOS Y COMERCIALES DE TELEVISION.</t>
  </si>
  <si>
    <t>ACTIVIDADES DE POSPRODUCCION DE PELICULAS CINEMATOGRAFICAS, VIDEOS, PROGRAMAS, ANUNCIOS Y COMERCIALES DE TELEVISION.</t>
  </si>
  <si>
    <t>ACTIVIDADES DE DISTRIBUCION DE PELICULAS CINEMATOGRAFICAS, VIDEOS, PROGRAMAS, ANUNCIOS Y COMERCIALES DE TELEVISION.</t>
  </si>
  <si>
    <t>ACTIVIDADES DE EXHIBICION DE PELICULAS CINEMATOGRAFICAS Y VIDEOS.</t>
  </si>
  <si>
    <t>ACTIVIDADES DE DESARROLLO DE SISTEMAS INFORMATICOS (PLANIFICACION, ANALISIS, DISEÑO, PROGRAMACION, PRUEBAS).</t>
  </si>
  <si>
    <t>ACTIVIDADES DE CONSULTORIA INFORMATICA Y ACTIVIDADES DE ADMINISTRACION DE INSTALACIONES INFORMATICAS.</t>
  </si>
  <si>
    <t>OTRAS ACTIVIDADES DE TECNOLOGIAS DE INFORMACION Y ACTIVIDADES DE SERVICIOS INFORMATICOS.</t>
  </si>
  <si>
    <t>PROCESAMIENTO DE DATOS, ALOJAMIENTO (HOSTING) Y ACTIVIDADES RELACIONADAS.</t>
  </si>
  <si>
    <t>PORTALES WEB.</t>
  </si>
  <si>
    <t>ACTIVIDADES DE AGENCIAS DE NOTICIAS.</t>
  </si>
  <si>
    <t>OTRAS ACTIVIDADES DE SERVICIO DE INFORMACION N.C.P.</t>
  </si>
  <si>
    <t>BANCO CENTRAL.</t>
  </si>
  <si>
    <t>BANCOS COMERCIALES.</t>
  </si>
  <si>
    <t>ACTIVIDADES DE LAS CORPORACIONES FINANCIERAS.</t>
  </si>
  <si>
    <t>ACTIVIDADES DE LAS COMPAÑIAS DE FINANCIAMIENTO.</t>
  </si>
  <si>
    <t>BANCA DE SEGUNDO PISO.</t>
  </si>
  <si>
    <t>ACTIVIDADES DE LAS COOPERATIVAS FINANCIERAS.</t>
  </si>
  <si>
    <t>FIDEICOMISOS, FONDOS Y ENTIDADES FINANCIERAS SIMILARES.</t>
  </si>
  <si>
    <t>FONDOS DE CESANTIAS.</t>
  </si>
  <si>
    <t>LEASING FINANCIERO (ARRENDAMIENTO FINANCIERO).</t>
  </si>
  <si>
    <t>ACTIVIDADES FINANCIERAS DE FONDOS DE EMPLEADOS Y OTRAS FORMAS ASOCIATIVAS DEL SECTOR SOLIDARIO.</t>
  </si>
  <si>
    <t>ACTIVIDADES DE COMPRA DE CARTERA O FACTORING.</t>
  </si>
  <si>
    <t>OTRAS ACTIVIDADES DE DISTRIBUCION DE FONDOS.</t>
  </si>
  <si>
    <t>INSTITUCIONES ESPECIALES OFICIALES.</t>
  </si>
  <si>
    <t>OTRAS ACTIVIDADES DE SERVICIO FINANCIERO, EXCEPTO LAS DE SEGUROS Y PENSIONES N.C.P.</t>
  </si>
  <si>
    <t>SEGUROS GENERALES.</t>
  </si>
  <si>
    <t>SEGUROS DE VIDA.</t>
  </si>
  <si>
    <t>REASEGUROS.</t>
  </si>
  <si>
    <t>CAPITALIZACION.</t>
  </si>
  <si>
    <t>SERVICIOS DE SEGUROS SOCIALES DE SALUD.</t>
  </si>
  <si>
    <t>SERVICIOS DE SEGUROS SOCIALES DE RIESGOS PROFESIONALES.</t>
  </si>
  <si>
    <t>REGIMEN DE PRIMA MEDIA CON PRESTACION DEFINIDA (RPM).</t>
  </si>
  <si>
    <t>REGIMEN DE AHORRO INDIVIDUAL (RAI).</t>
  </si>
  <si>
    <t>ADMINISTRACION DE MERCADOS FINANCIEROS.</t>
  </si>
  <si>
    <t>CORRETAJE DE VALORES Y DE CONTRATOS DE PRODUCTOS BASICOS.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</si>
  <si>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</si>
  <si>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</si>
  <si>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</si>
  <si>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</si>
  <si>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</si>
  <si>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EVALUACION DE RIESGOS Y DAÑOS, Y OTRAS ACTIVIDADES DE SERVICIOS AUXILIARES</t>
  </si>
  <si>
    <t>ALQUILER Y ARRENDAMIENTO DE EQUIPO RECREATIVO Y DEPORTIVO.</t>
  </si>
  <si>
    <t>ALQUILER DE VIDEOS Y DISCOS.</t>
  </si>
  <si>
    <t>ALQUILER Y ARRENDAMIENTO DE OTROS EFECTOS PERSONALES Y ENSERES DOMESTICOS N.C.P.</t>
  </si>
  <si>
    <t>ACTIVIDADES DE LAS AGENCIAS DE VIAJE.</t>
  </si>
  <si>
    <t>ACTIVIDADES DE OPERADORES TURISTICOS.</t>
  </si>
  <si>
    <t>LIMPIEZA GENERAL INTERIOR DE EDIFICIOS.</t>
  </si>
  <si>
    <t>OTRAS ACTIVIDADES DE LIMPIEZA DE EDIFICIOS E INSTALACIONES INDUSTRIALES.</t>
  </si>
  <si>
    <t>ACTIVIDADES COMBINADAS DE SERVICIOS ADMINISTRATIVOS DE OFICINA.</t>
  </si>
  <si>
    <t>FOTOCOPIADO, PREPARACION DE DOCUMENTOS Y OTRAS ACTIVIDADES ESPECIALIZADAS DE APOYO A OFICINA.</t>
  </si>
  <si>
    <t>ACTIVIDADES DE AGENCIAS DE COBRANZA Y OFICINAS DE CALIFICACION CREDITICIA.</t>
  </si>
  <si>
    <t>ACTIVIDADES DE ENVASE Y EMPAQUE.</t>
  </si>
  <si>
    <t>OTRAS ACTIVIDADES DE SERVICIO DE APOYO A LAS EMPRESAS N.C.P.</t>
  </si>
  <si>
    <t>ACTIVIDADES LEGISLATIVAS DE LA ADMINISTRACION PUBLICA.</t>
  </si>
  <si>
    <t>ACTIVIDADES EJECUTIVAS DE LA ADMINISTRACION PUBLICA.</t>
  </si>
  <si>
    <t>REGULACION DE LAS ACTIVIDADES DE ORGANISMOS QUE PRESTAN SERVICIOS DE SALUD, EDUCATIVOS, CULTURALES Y OTROS SERVICIOS SOCIALES, EXCEPTO SERVICIOS DE SEGURIDAD SOCIAL.</t>
  </si>
  <si>
    <t>ACTIVIDADES REGULADORAS Y FACILITADORAS DE LA ACTIVIDAD ECONOMICA.</t>
  </si>
  <si>
    <t>ACTIVIDADES DE LOS OTROS ORGANOS DE CONTROL.</t>
  </si>
  <si>
    <t>RELACIONES EXTERIORES.</t>
  </si>
  <si>
    <t>ACTIVIDADES DE DEFENSA.</t>
  </si>
  <si>
    <t>ORDEN PUBLICO Y ACTIVIDADES DE SEGURIDAD.</t>
  </si>
  <si>
    <t>ADMINISTRACION DE JUSTICIA.</t>
  </si>
  <si>
    <t>EDUCACION DE LA PRIMERA INFANCIA.</t>
  </si>
  <si>
    <t>EDUCACION PREESCOLAR.</t>
  </si>
  <si>
    <t>EDUCACION BASICA PRIMARIA.</t>
  </si>
  <si>
    <t>EDUCACION BASICA SECUNDARIA.</t>
  </si>
  <si>
    <t>EDUCACION MEDIA ACADEMICA.</t>
  </si>
  <si>
    <t>EDUCACION MEDIA TECNICA Y DE FORMACION LABORAL.</t>
  </si>
  <si>
    <t>EDUCACION TECNICA PROFESIONAL.</t>
  </si>
  <si>
    <t>EDUCACION TECNOLOGICA.</t>
  </si>
  <si>
    <t>EDUCACION DE INSTITUCIONES UNIVERSITARIAS O DE ESCUELAS TECNOLOGICAS.</t>
  </si>
  <si>
    <t>EDUCACION DE UNIVERSIDADES.</t>
  </si>
  <si>
    <t>FORMACION ACADEMICA NO FORMAL.</t>
  </si>
  <si>
    <t>ENSEÑANZA DEPORTIVA Y RECREATIVA.</t>
  </si>
  <si>
    <t>ENSEÑANZA CULTURAL.</t>
  </si>
  <si>
    <t>OTROS TIPOS DE EDUCACION N.C.P.</t>
  </si>
  <si>
    <t>ACTIVIDADES DE LA PRACTICA MEDICA, SIN INTERNACION.</t>
  </si>
  <si>
    <t>ACTIVIDADES DE LA PRACTICA ODONTOLOGICA.</t>
  </si>
  <si>
    <t>ACTIVIDADES DE APOYO DIAGNOSTICO.</t>
  </si>
  <si>
    <t>ACTIVIDADES DE APOYO TERAPEUTICO.</t>
  </si>
  <si>
    <t>OTRAS ACTIVIDADES DE ATENCION DE LA SALUD HUMANA.</t>
  </si>
  <si>
    <t>OTRAS ACTIVIDADES DE ATENCION EN INSTITUCIONES CON ALOJAMIENTO</t>
  </si>
  <si>
    <t>CREACION LITERARIA.</t>
  </si>
  <si>
    <t>CREACION MUSICAL.</t>
  </si>
  <si>
    <t>CREACION TEATRAL.</t>
  </si>
  <si>
    <t>CREACION AUDIOVISUAL.</t>
  </si>
  <si>
    <t>ARTES PLASTICAS Y VISUALES.</t>
  </si>
  <si>
    <t>ACTIVIDADES TEATRALES.</t>
  </si>
  <si>
    <t>ACTIVIDADES DE ESPECTACULOS MUSICALES EN VIVO.</t>
  </si>
  <si>
    <t>OTRAS ACTIVIDADES DE ESPECTACULOS EN VIVO.</t>
  </si>
  <si>
    <t>ACTIVIDADES DE BIBLIOTECAS Y ARCHIVOS.</t>
  </si>
  <si>
    <t>ACTIVIDADES Y FUNCIONAMIENTO DE MUSEOS, CONSERVACION DE EDIFICIOS Y SITIOS HISTORICOS.</t>
  </si>
  <si>
    <t>ACTIVIDADES DE JARDINES BOTANICOS, ZOOLOGICOS Y RESERVAS NATURALES.</t>
  </si>
  <si>
    <t>GESTION DE INSTALACIONES DEPORTIVAS.</t>
  </si>
  <si>
    <t>ACTIVIDADES DE CLUBES DEPORTIVOS.</t>
  </si>
  <si>
    <t>OTRAS ACTIVIDADES DEPORTIVAS.</t>
  </si>
  <si>
    <t>ACTIVIDADES DE PARQUES DE ATRACCIONES Y PARQUES TEMATICOS.</t>
  </si>
  <si>
    <t>OTRAS ACTIVIDADES RECREATIVAS Y DE ESPARCIMIENTO N.C.P.</t>
  </si>
  <si>
    <t>ACTIVIDADES DE ASOCIACIONES EMPRESARIALES Y DE EMPLEADORES</t>
  </si>
  <si>
    <t>ACTIVIDADES DE ASOCIACIONES PROFESIONALES</t>
  </si>
  <si>
    <t>ACTIVIDADES DE ASOCIACIONES RELIGIOSAS.</t>
  </si>
  <si>
    <t>ACTIVIDADES DE ASOCIACIONES POLITICAS.</t>
  </si>
  <si>
    <t>ACTIVIDADES DE OTRAS ASOCIACIONES N.C.P.</t>
  </si>
  <si>
    <t>MANTENIMIENTO Y REPARACION DE COMPUTADORES Y DE EQUIPO PERIFERICO.</t>
  </si>
  <si>
    <t>MANTENIMIENTO Y REPARACION DE EQUIPOS DE COMUNICACION.</t>
  </si>
  <si>
    <t>MANTENIMIENTO Y REPARACION DE APARATOS ELECTRONICOS DE CONSUMO.</t>
  </si>
  <si>
    <t>MANTENIMIENTO Y REPARACION DE APARATOS Y EQUIPOS DOMESTICOS Y DE JARDINERIA.</t>
  </si>
  <si>
    <t>REPARACION DE CALZADO Y ARTICULOS DE CUERO.</t>
  </si>
  <si>
    <t>REPARACION DE MUEBLES Y ACCESORIOS PARA EL HOGAR.</t>
  </si>
  <si>
    <t>MANTENIMIENTO Y REPARACION DE OTROS EFECTOS PERSONALES Y ENSERES DOMESTICOS.</t>
  </si>
  <si>
    <t>LAVADO Y LIMPIEZA, INCLUSO LA LIMPIEZA EN SECO, DE PRODUCTOS TEXTILES Y DE PIEL.</t>
  </si>
  <si>
    <t>PELUQUERIA Y OTROS TRATAMIENTOS DE BELLEZA.</t>
  </si>
  <si>
    <t>POMPAS FUNEBRES Y ACTIVIDADES RELACIONADAS.</t>
  </si>
  <si>
    <t>OTRAS ACTIVIDADES DE SERVICIOS PERSONALES N.C.P.</t>
  </si>
  <si>
    <t>SIN CLASIFICAR</t>
  </si>
  <si>
    <t>profesión, negocio, etc.)</t>
  </si>
  <si>
    <t>Otros Ingresos</t>
  </si>
  <si>
    <t>Total Ingresos</t>
  </si>
  <si>
    <t>Total Activos</t>
  </si>
  <si>
    <t>Total Pasivos</t>
  </si>
  <si>
    <t>Total Egresos</t>
  </si>
  <si>
    <t>Total Patrimonio</t>
  </si>
  <si>
    <t>Descripción Otros Ingresos</t>
  </si>
  <si>
    <t/>
  </si>
  <si>
    <t>¡¡¡RECUERDE DILIGENCIAR ESTE ESPACIO!!!</t>
  </si>
  <si>
    <t>A-GCL-REG09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</si>
</sst>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quot;XDR&quot;#,##0.00"/>
  </numFmts>
  <fonts count="21" x14ac:knownFonts="1">
    <font>
      <sz val="11"/>
      <color theme="1"/>
      <name val="Calibri"/>
      <family val="2"/>
      <scheme val="minor"/>
    </font>
    <font>
      <b/>
      <sz val="14"/>
      <color theme="1"/>
      <name val="Calibri"/>
      <family val="2"/>
      <scheme val="minor"/>
    </font>
    <font>
      <sz val="10"/>
      <name val="Arial"/>
      <family val="2"/>
    </font>
    <font>
      <sz val="11"/>
      <color indexed="60"/>
      <name val="Verdana"/>
      <family val="2"/>
    </font>
    <font>
      <b/>
      <sz val="11"/>
      <color indexed="8"/>
      <name val="Verdana"/>
      <family val="2"/>
    </font>
    <font>
      <sz val="12"/>
      <color theme="1"/>
      <name val="Calibri"/>
      <family val="2"/>
      <scheme val="minor"/>
    </font>
    <font>
      <sz val="14"/>
      <color theme="1"/>
      <name val="Calibri"/>
      <family val="2"/>
      <scheme val="minor"/>
    </font>
    <font>
      <b/>
      <sz val="14"/>
      <name val="Calibri"/>
      <family val="2"/>
      <scheme val="minor"/>
    </font>
    <font>
      <b/>
      <sz val="12"/>
      <color theme="1"/>
      <name val="Calibri"/>
      <family val="2"/>
      <scheme val="minor"/>
    </font>
    <font>
      <b/>
      <sz val="18"/>
      <color theme="1"/>
      <name val="Calibri"/>
      <family val="2"/>
      <scheme val="minor"/>
    </font>
    <font>
      <b/>
      <sz val="18"/>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4"/>
      <name val="Calibri"/>
      <family val="2"/>
      <scheme val="minor"/>
    </font>
    <font>
      <sz val="16"/>
      <color theme="1"/>
      <name val="Calibri"/>
      <family val="2"/>
      <scheme val="minor"/>
    </font>
    <font>
      <sz val="18"/>
      <color theme="1"/>
      <name val="Calibri"/>
      <family val="2"/>
      <scheme val="minor"/>
    </font>
    <font>
      <sz val="183"/>
      <color theme="1"/>
      <name val="Calibri"/>
      <family val="2"/>
      <scheme val="minor"/>
    </font>
    <font>
      <sz val="17"/>
      <color theme="1"/>
      <name val="Calibri"/>
      <family val="2"/>
      <scheme val="minor"/>
    </font>
    <font>
      <b/>
      <i/>
      <u/>
      <sz val="14"/>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indexed="43"/>
      </patternFill>
    </fill>
    <fill>
      <patternFill patternType="solid">
        <fgColor theme="6" tint="0.59999389629810485"/>
        <bgColor indexed="65"/>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s>
  <cellStyleXfs count="6">
    <xf numFmtId="0" fontId="0" fillId="0" borderId="0"/>
    <xf numFmtId="0" fontId="2" fillId="0" borderId="0"/>
    <xf numFmtId="0" fontId="3" fillId="3" borderId="0" applyNumberFormat="0" applyBorder="0" applyAlignment="0" applyProtection="0"/>
    <xf numFmtId="0" fontId="4" fillId="0" borderId="34" applyNumberFormat="0" applyFill="0" applyAlignment="0" applyProtection="0"/>
    <xf numFmtId="0" fontId="11" fillId="4" borderId="0" applyNumberFormat="0" applyBorder="0" applyAlignment="0" applyProtection="0"/>
    <xf numFmtId="42" fontId="11" fillId="0" borderId="0" applyFont="0" applyFill="0" applyBorder="0" applyAlignment="0" applyProtection="0"/>
  </cellStyleXfs>
  <cellXfs count="303">
    <xf numFmtId="0" fontId="0" fillId="0" borderId="0" xfId="0"/>
    <xf numFmtId="0" fontId="0" fillId="0" borderId="0" xfId="0" applyAlignment="1">
      <alignment vertical="center"/>
    </xf>
    <xf numFmtId="0" fontId="1" fillId="0" borderId="0" xfId="0" applyFont="1" applyAlignment="1">
      <alignment horizontal="center"/>
    </xf>
    <xf numFmtId="0" fontId="6" fillId="0" borderId="0" xfId="0" applyFont="1"/>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Border="1"/>
    <xf numFmtId="0" fontId="6" fillId="0" borderId="0" xfId="0" applyFont="1" applyBorder="1" applyAlignment="1">
      <alignment horizontal="center"/>
    </xf>
    <xf numFmtId="0" fontId="9" fillId="0" borderId="0" xfId="0" applyFont="1" applyAlignment="1">
      <alignment horizontal="center" vertical="center" wrapText="1"/>
    </xf>
    <xf numFmtId="0" fontId="6" fillId="0" borderId="0" xfId="0" applyFont="1" applyBorder="1" applyAlignment="1">
      <alignment horizontal="left" vertical="top"/>
    </xf>
    <xf numFmtId="0" fontId="6" fillId="0" borderId="5" xfId="0" applyFont="1" applyBorder="1"/>
    <xf numFmtId="0" fontId="6" fillId="0" borderId="2" xfId="0" applyFont="1" applyBorder="1"/>
    <xf numFmtId="0" fontId="6" fillId="0" borderId="0" xfId="0" applyFont="1" applyBorder="1" applyAlignment="1">
      <alignment vertical="top"/>
    </xf>
    <xf numFmtId="0" fontId="1" fillId="0" borderId="0" xfId="0" applyFont="1" applyBorder="1" applyAlignment="1">
      <alignment vertical="top" wrapText="1"/>
    </xf>
    <xf numFmtId="0" fontId="6" fillId="0" borderId="25" xfId="0" applyFont="1" applyBorder="1" applyAlignment="1">
      <alignment vertical="top"/>
    </xf>
    <xf numFmtId="0" fontId="6" fillId="0" borderId="0" xfId="0" applyFont="1" applyBorder="1" applyAlignment="1">
      <alignment vertical="top" wrapText="1"/>
    </xf>
    <xf numFmtId="0" fontId="0" fillId="0" borderId="0" xfId="0" applyBorder="1"/>
    <xf numFmtId="0" fontId="9" fillId="0" borderId="0" xfId="0" applyFont="1" applyAlignment="1">
      <alignment vertical="center" wrapText="1"/>
    </xf>
    <xf numFmtId="0" fontId="0" fillId="0" borderId="0" xfId="0" applyFont="1" applyBorder="1" applyAlignment="1">
      <alignment horizontal="left" vertical="top"/>
    </xf>
    <xf numFmtId="0" fontId="6" fillId="0" borderId="0" xfId="0" applyFont="1" applyBorder="1" applyAlignment="1">
      <alignment horizontal="center" vertical="top" wrapText="1"/>
    </xf>
    <xf numFmtId="0" fontId="6" fillId="0" borderId="38"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justify" vertical="top"/>
    </xf>
    <xf numFmtId="0" fontId="7" fillId="0" borderId="0" xfId="0" applyFont="1" applyBorder="1" applyAlignment="1">
      <alignment horizontal="center"/>
    </xf>
    <xf numFmtId="0" fontId="0" fillId="5" borderId="0" xfId="0" applyFill="1"/>
    <xf numFmtId="0" fontId="5" fillId="5" borderId="0" xfId="0" applyFont="1" applyFill="1"/>
    <xf numFmtId="0" fontId="6" fillId="0" borderId="0" xfId="0" applyFont="1" applyBorder="1" applyAlignment="1">
      <alignment horizontal="justify" vertical="top"/>
    </xf>
    <xf numFmtId="0" fontId="6" fillId="0" borderId="0" xfId="0" applyFont="1" applyBorder="1" applyAlignment="1">
      <alignment horizontal="left" vertical="top"/>
    </xf>
    <xf numFmtId="0" fontId="1" fillId="0" borderId="0" xfId="0" applyFont="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6" fillId="0" borderId="18" xfId="0" applyFont="1" applyBorder="1" applyAlignment="1">
      <alignment vertical="top"/>
    </xf>
    <xf numFmtId="0" fontId="6" fillId="0" borderId="4" xfId="0" applyFont="1" applyBorder="1" applyAlignment="1">
      <alignment vertical="center"/>
    </xf>
    <xf numFmtId="0" fontId="6" fillId="0" borderId="5" xfId="0" applyFont="1" applyBorder="1" applyAlignment="1">
      <alignment vertical="center"/>
    </xf>
    <xf numFmtId="0" fontId="6" fillId="0" borderId="50" xfId="0" applyFont="1" applyBorder="1" applyAlignment="1">
      <alignment vertical="top"/>
    </xf>
    <xf numFmtId="0" fontId="6" fillId="0" borderId="27" xfId="0" applyFont="1" applyBorder="1" applyAlignment="1">
      <alignment vertical="top"/>
    </xf>
    <xf numFmtId="0" fontId="5" fillId="0" borderId="25" xfId="0" applyFont="1" applyBorder="1" applyAlignment="1"/>
    <xf numFmtId="0" fontId="6" fillId="0" borderId="0" xfId="0" applyFont="1" applyBorder="1" applyAlignment="1">
      <alignment vertical="center"/>
    </xf>
    <xf numFmtId="0" fontId="6" fillId="0" borderId="59" xfId="0" applyFont="1" applyBorder="1" applyAlignment="1">
      <alignment vertical="top"/>
    </xf>
    <xf numFmtId="0" fontId="6" fillId="0" borderId="29" xfId="0" applyFont="1" applyBorder="1" applyAlignment="1">
      <alignment vertical="center"/>
    </xf>
    <xf numFmtId="0" fontId="6" fillId="0" borderId="6" xfId="0" applyFont="1" applyBorder="1" applyAlignment="1">
      <alignment vertical="center"/>
    </xf>
    <xf numFmtId="0" fontId="6" fillId="0" borderId="24"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29" xfId="0" applyFont="1" applyBorder="1" applyAlignment="1">
      <alignment vertical="top"/>
    </xf>
    <xf numFmtId="0" fontId="6" fillId="0" borderId="32" xfId="0" applyFont="1" applyBorder="1" applyAlignment="1">
      <alignment vertical="top"/>
    </xf>
    <xf numFmtId="0" fontId="6" fillId="0" borderId="63" xfId="0" applyFont="1" applyBorder="1" applyAlignment="1"/>
    <xf numFmtId="0" fontId="6" fillId="0" borderId="32" xfId="0" applyFont="1" applyBorder="1" applyAlignment="1"/>
    <xf numFmtId="0" fontId="6" fillId="0" borderId="64" xfId="0" applyFont="1" applyBorder="1" applyAlignment="1"/>
    <xf numFmtId="0" fontId="6" fillId="0" borderId="46" xfId="0" applyFont="1" applyBorder="1" applyAlignment="1">
      <alignment vertical="top"/>
    </xf>
    <xf numFmtId="0" fontId="6" fillId="0" borderId="49" xfId="0" applyFont="1" applyBorder="1" applyAlignment="1">
      <alignment vertical="top"/>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6" fillId="0" borderId="18" xfId="0" applyFont="1" applyBorder="1" applyAlignment="1">
      <alignment vertical="center"/>
    </xf>
    <xf numFmtId="0" fontId="5" fillId="0" borderId="0" xfId="0" applyFont="1" applyBorder="1" applyAlignment="1"/>
    <xf numFmtId="0" fontId="6" fillId="0" borderId="6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5" xfId="0" applyFont="1" applyBorder="1" applyAlignment="1">
      <alignment horizontal="lef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5" xfId="0" applyFont="1" applyBorder="1" applyAlignment="1">
      <alignment vertical="top"/>
    </xf>
    <xf numFmtId="0" fontId="6" fillId="0" borderId="6" xfId="0" applyFont="1" applyBorder="1" applyAlignment="1">
      <alignment vertical="top"/>
    </xf>
    <xf numFmtId="0" fontId="6" fillId="0" borderId="1" xfId="0" applyFont="1" applyBorder="1" applyAlignment="1">
      <alignment vertical="top"/>
    </xf>
    <xf numFmtId="0" fontId="6" fillId="0" borderId="4" xfId="0" applyFont="1" applyBorder="1" applyAlignment="1">
      <alignment vertical="top"/>
    </xf>
    <xf numFmtId="0" fontId="14" fillId="0" borderId="45" xfId="0" applyFont="1" applyBorder="1" applyAlignment="1">
      <alignment vertical="center"/>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vertical="center" wrapText="1"/>
    </xf>
    <xf numFmtId="0" fontId="0" fillId="0" borderId="63" xfId="0" applyBorder="1"/>
    <xf numFmtId="0" fontId="6" fillId="0" borderId="32" xfId="0" applyFont="1" applyBorder="1" applyAlignment="1">
      <alignment vertical="top" wrapText="1"/>
    </xf>
    <xf numFmtId="0" fontId="6" fillId="0" borderId="33" xfId="0" applyFont="1" applyBorder="1" applyAlignment="1">
      <alignment vertical="top" wrapText="1"/>
    </xf>
    <xf numFmtId="0" fontId="6" fillId="0" borderId="5" xfId="0" applyFont="1" applyBorder="1" applyAlignment="1">
      <alignment horizontal="center" vertical="center" wrapText="1"/>
    </xf>
    <xf numFmtId="0" fontId="13" fillId="0" borderId="29" xfId="0" applyFont="1" applyBorder="1" applyAlignment="1">
      <alignment vertical="center" wrapText="1"/>
    </xf>
    <xf numFmtId="0" fontId="6" fillId="0" borderId="53" xfId="0" applyFont="1" applyBorder="1" applyAlignment="1">
      <alignment vertical="center"/>
    </xf>
    <xf numFmtId="0" fontId="6" fillId="0" borderId="21" xfId="0" applyFont="1" applyBorder="1" applyAlignment="1">
      <alignment vertical="center"/>
    </xf>
    <xf numFmtId="0" fontId="6" fillId="0" borderId="56" xfId="0" applyFont="1" applyBorder="1" applyAlignment="1">
      <alignment vertical="center"/>
    </xf>
    <xf numFmtId="0" fontId="6" fillId="0" borderId="47" xfId="0" applyFont="1" applyBorder="1" applyAlignment="1">
      <alignment vertical="center"/>
    </xf>
    <xf numFmtId="0" fontId="6" fillId="0" borderId="15" xfId="0" applyFont="1" applyBorder="1" applyAlignment="1">
      <alignment vertical="center"/>
    </xf>
    <xf numFmtId="0" fontId="8" fillId="5" borderId="2" xfId="4" applyFont="1" applyFill="1" applyBorder="1" applyAlignment="1">
      <alignment vertical="top" wrapText="1"/>
    </xf>
    <xf numFmtId="0" fontId="0" fillId="0" borderId="1" xfId="0" applyFont="1" applyBorder="1" applyAlignment="1">
      <alignment horizontal="center" vertical="center" wrapText="1"/>
    </xf>
    <xf numFmtId="0" fontId="6" fillId="7" borderId="59" xfId="0" applyFont="1" applyFill="1" applyBorder="1" applyAlignment="1" applyProtection="1">
      <alignment horizontal="center" vertical="center"/>
      <protection locked="0"/>
    </xf>
    <xf numFmtId="0" fontId="6" fillId="7" borderId="60" xfId="0" applyFont="1" applyFill="1" applyBorder="1" applyAlignment="1" applyProtection="1">
      <alignment horizontal="center" vertical="center"/>
      <protection locked="0"/>
    </xf>
    <xf numFmtId="0" fontId="6" fillId="7" borderId="58" xfId="0" applyFont="1" applyFill="1" applyBorder="1" applyAlignment="1" applyProtection="1">
      <alignment horizontal="center" vertical="center"/>
      <protection locked="0"/>
    </xf>
    <xf numFmtId="0" fontId="0" fillId="0" borderId="0" xfId="0" applyNumberFormat="1"/>
    <xf numFmtId="0" fontId="0" fillId="0" borderId="0" xfId="0" applyFill="1"/>
    <xf numFmtId="0" fontId="8" fillId="7" borderId="58" xfId="4" applyFont="1" applyFill="1" applyBorder="1" applyAlignment="1" applyProtection="1">
      <alignment horizontal="center" vertical="top" wrapText="1"/>
      <protection locked="0"/>
    </xf>
    <xf numFmtId="0" fontId="6" fillId="0" borderId="2" xfId="0" applyFont="1" applyBorder="1" applyAlignment="1">
      <alignment vertical="center"/>
    </xf>
    <xf numFmtId="0" fontId="6" fillId="0" borderId="3"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7" borderId="60" xfId="0" applyFont="1" applyFill="1" applyBorder="1" applyAlignment="1" applyProtection="1">
      <alignment vertical="center"/>
    </xf>
    <xf numFmtId="0" fontId="5" fillId="0" borderId="60"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6" xfId="0" applyFont="1" applyFill="1" applyBorder="1" applyAlignment="1" applyProtection="1">
      <alignment vertical="center"/>
    </xf>
    <xf numFmtId="0" fontId="12" fillId="7" borderId="58" xfId="0" applyFont="1" applyFill="1" applyBorder="1" applyAlignment="1" applyProtection="1">
      <alignment horizontal="center" vertical="center"/>
      <protection locked="0"/>
    </xf>
    <xf numFmtId="0" fontId="12" fillId="7" borderId="59" xfId="0" applyFont="1" applyFill="1" applyBorder="1" applyAlignment="1" applyProtection="1">
      <alignment horizontal="center" vertical="center"/>
      <protection locked="0"/>
    </xf>
    <xf numFmtId="0" fontId="5" fillId="7" borderId="58" xfId="0" applyFont="1" applyFill="1" applyBorder="1" applyAlignment="1" applyProtection="1">
      <alignment horizontal="center" vertical="center"/>
      <protection locked="0"/>
    </xf>
    <xf numFmtId="0" fontId="14" fillId="7" borderId="60" xfId="0" applyFont="1" applyFill="1" applyBorder="1" applyAlignment="1" applyProtection="1">
      <alignment horizontal="center" vertical="center" wrapText="1"/>
      <protection locked="0"/>
    </xf>
    <xf numFmtId="0" fontId="6" fillId="7" borderId="60" xfId="0" applyFont="1" applyFill="1" applyBorder="1" applyAlignment="1" applyProtection="1">
      <alignment horizontal="center" vertical="center" wrapText="1"/>
      <protection locked="0"/>
    </xf>
    <xf numFmtId="42" fontId="6" fillId="7" borderId="58" xfId="5" applyFont="1" applyFill="1" applyBorder="1" applyAlignment="1" applyProtection="1">
      <alignment horizontal="left" vertical="top"/>
      <protection locked="0"/>
    </xf>
    <xf numFmtId="14" fontId="14" fillId="7" borderId="59" xfId="0" applyNumberFormat="1" applyFont="1" applyFill="1" applyBorder="1" applyAlignment="1" applyProtection="1">
      <alignment horizontal="center" vertical="center"/>
      <protection locked="0"/>
    </xf>
    <xf numFmtId="0" fontId="6" fillId="0" borderId="23" xfId="0" applyFont="1" applyBorder="1" applyAlignment="1">
      <alignment vertical="top"/>
    </xf>
    <xf numFmtId="0" fontId="6" fillId="7" borderId="58" xfId="0" applyFont="1" applyFill="1" applyBorder="1" applyAlignment="1" applyProtection="1">
      <alignment horizontal="center" vertical="center" wrapText="1"/>
      <protection locked="0"/>
    </xf>
    <xf numFmtId="0" fontId="8" fillId="7" borderId="58" xfId="4"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protection locked="0"/>
    </xf>
    <xf numFmtId="0" fontId="15" fillId="7" borderId="58" xfId="0" applyFont="1" applyFill="1" applyBorder="1" applyAlignment="1" applyProtection="1">
      <alignment horizontal="left" vertical="top"/>
      <protection locked="0"/>
    </xf>
    <xf numFmtId="164" fontId="6" fillId="0" borderId="20" xfId="0" applyNumberFormat="1" applyFont="1" applyBorder="1" applyAlignment="1">
      <alignment horizontal="justify" vertical="justify" wrapText="1"/>
    </xf>
    <xf numFmtId="164" fontId="6" fillId="0" borderId="21" xfId="0" applyNumberFormat="1" applyFont="1" applyBorder="1" applyAlignment="1">
      <alignment horizontal="justify" vertical="justify" wrapText="1"/>
    </xf>
    <xf numFmtId="164" fontId="6" fillId="0" borderId="22" xfId="0" applyNumberFormat="1" applyFont="1" applyBorder="1" applyAlignment="1">
      <alignment horizontal="justify" vertical="justify" wrapText="1"/>
    </xf>
    <xf numFmtId="0" fontId="1" fillId="6" borderId="1" xfId="0" applyFont="1" applyFill="1" applyBorder="1" applyAlignment="1">
      <alignment horizontal="center"/>
    </xf>
    <xf numFmtId="0" fontId="1" fillId="6" borderId="32" xfId="0" applyFont="1" applyFill="1" applyBorder="1" applyAlignment="1">
      <alignment horizontal="center"/>
    </xf>
    <xf numFmtId="0" fontId="1" fillId="6" borderId="33" xfId="0" applyFont="1" applyFill="1" applyBorder="1" applyAlignment="1">
      <alignment horizontal="center"/>
    </xf>
    <xf numFmtId="0" fontId="1" fillId="6" borderId="35" xfId="0" applyFont="1" applyFill="1" applyBorder="1" applyAlignment="1">
      <alignment horizontal="center"/>
    </xf>
    <xf numFmtId="0" fontId="1" fillId="6" borderId="2" xfId="0" applyFont="1" applyFill="1" applyBorder="1" applyAlignment="1">
      <alignment horizontal="center"/>
    </xf>
    <xf numFmtId="0" fontId="6" fillId="0" borderId="16" xfId="0" applyFont="1" applyBorder="1" applyAlignment="1">
      <alignment horizontal="left" vertical="top"/>
    </xf>
    <xf numFmtId="0" fontId="6" fillId="0" borderId="23" xfId="0" applyFont="1" applyBorder="1" applyAlignment="1">
      <alignment horizontal="left" vertical="top"/>
    </xf>
    <xf numFmtId="0" fontId="6" fillId="0" borderId="14" xfId="0" applyFont="1" applyBorder="1" applyAlignment="1">
      <alignment horizontal="left" vertical="top"/>
    </xf>
    <xf numFmtId="0" fontId="6" fillId="0" borderId="31" xfId="0" applyFont="1" applyBorder="1" applyAlignment="1">
      <alignment horizontal="left" vertical="top"/>
    </xf>
    <xf numFmtId="0" fontId="6" fillId="0" borderId="44" xfId="0" applyFont="1" applyBorder="1" applyAlignment="1">
      <alignment horizontal="left" vertical="top"/>
    </xf>
    <xf numFmtId="0" fontId="6" fillId="0" borderId="36" xfId="0" applyFont="1" applyBorder="1" applyAlignment="1">
      <alignment horizontal="left" vertical="top"/>
    </xf>
    <xf numFmtId="0" fontId="6" fillId="0" borderId="42" xfId="0" applyFont="1" applyBorder="1" applyAlignment="1">
      <alignment horizontal="left" vertical="top"/>
    </xf>
    <xf numFmtId="0" fontId="6" fillId="0" borderId="37" xfId="0" applyFont="1" applyBorder="1" applyAlignment="1">
      <alignment horizontal="left" vertical="top"/>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6" xfId="0" applyFont="1" applyBorder="1" applyAlignment="1">
      <alignment horizontal="center" vertic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56" xfId="0" applyFont="1" applyBorder="1" applyAlignment="1">
      <alignment horizontal="center"/>
    </xf>
    <xf numFmtId="0" fontId="6" fillId="0" borderId="48" xfId="0" applyFont="1" applyBorder="1" applyAlignment="1">
      <alignment horizontal="left"/>
    </xf>
    <xf numFmtId="0" fontId="6" fillId="0" borderId="7" xfId="0" applyFont="1" applyBorder="1" applyAlignment="1">
      <alignment horizontal="left"/>
    </xf>
    <xf numFmtId="0" fontId="6" fillId="0" borderId="57" xfId="0" applyFont="1" applyBorder="1" applyAlignment="1">
      <alignment horizontal="left" vertical="top"/>
    </xf>
    <xf numFmtId="0" fontId="6" fillId="0" borderId="17" xfId="0" applyFont="1" applyBorder="1" applyAlignment="1">
      <alignment horizontal="left" vertical="top"/>
    </xf>
    <xf numFmtId="0" fontId="6" fillId="0" borderId="41" xfId="0" applyFont="1" applyBorder="1" applyAlignment="1">
      <alignment horizontal="left" vertical="top"/>
    </xf>
    <xf numFmtId="0" fontId="6" fillId="0" borderId="40" xfId="0" applyFont="1" applyBorder="1" applyAlignment="1">
      <alignment horizontal="left"/>
    </xf>
    <xf numFmtId="0" fontId="6" fillId="0" borderId="9" xfId="0" applyFont="1" applyBorder="1" applyAlignment="1">
      <alignment horizontal="left"/>
    </xf>
    <xf numFmtId="0" fontId="8" fillId="0" borderId="48" xfId="0" applyFont="1" applyBorder="1" applyAlignment="1">
      <alignment horizontal="center" vertical="center"/>
    </xf>
    <xf numFmtId="0" fontId="8" fillId="0" borderId="7" xfId="0" applyFont="1" applyBorder="1" applyAlignment="1">
      <alignment horizontal="center" vertical="center"/>
    </xf>
    <xf numFmtId="0" fontId="1" fillId="6" borderId="3" xfId="0" applyFont="1" applyFill="1" applyBorder="1" applyAlignment="1">
      <alignment horizontal="center"/>
    </xf>
    <xf numFmtId="0" fontId="6" fillId="7" borderId="11" xfId="0" applyFont="1" applyFill="1" applyBorder="1" applyAlignment="1" applyProtection="1">
      <alignment horizontal="center" vertical="top"/>
      <protection locked="0"/>
    </xf>
    <xf numFmtId="0" fontId="6" fillId="7" borderId="13" xfId="0" applyFont="1" applyFill="1" applyBorder="1" applyAlignment="1" applyProtection="1">
      <alignment horizontal="center" vertical="top"/>
      <protection locked="0"/>
    </xf>
    <xf numFmtId="0" fontId="6" fillId="7" borderId="12" xfId="0" applyFont="1" applyFill="1" applyBorder="1" applyAlignment="1" applyProtection="1">
      <alignment horizontal="center" vertical="top"/>
      <protection locked="0"/>
    </xf>
    <xf numFmtId="0" fontId="1" fillId="0" borderId="0" xfId="0" applyFont="1" applyAlignment="1">
      <alignment horizontal="center"/>
    </xf>
    <xf numFmtId="0" fontId="6" fillId="0" borderId="7" xfId="0" applyFont="1" applyBorder="1" applyAlignment="1">
      <alignment horizontal="center" vertical="center" wrapText="1"/>
    </xf>
    <xf numFmtId="0" fontId="6" fillId="0" borderId="20" xfId="0" applyFont="1" applyBorder="1" applyAlignment="1">
      <alignment horizontal="center" vertical="center" wrapText="1"/>
    </xf>
    <xf numFmtId="0" fontId="6" fillId="7" borderId="11" xfId="0"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1" fillId="7" borderId="25" xfId="0" applyFont="1" applyFill="1" applyBorder="1" applyAlignment="1">
      <alignment horizontal="center" vertical="center"/>
    </xf>
    <xf numFmtId="0" fontId="6" fillId="0" borderId="15" xfId="0" applyFont="1" applyBorder="1" applyAlignment="1">
      <alignment horizontal="left" vertical="top"/>
    </xf>
    <xf numFmtId="0" fontId="6" fillId="7" borderId="11" xfId="0" applyFont="1" applyFill="1" applyBorder="1" applyAlignment="1" applyProtection="1">
      <alignment horizontal="left" vertical="top"/>
      <protection locked="0"/>
    </xf>
    <xf numFmtId="0" fontId="6" fillId="7" borderId="12" xfId="0" applyFont="1" applyFill="1" applyBorder="1" applyAlignment="1" applyProtection="1">
      <alignment horizontal="left" vertical="top"/>
      <protection locked="0"/>
    </xf>
    <xf numFmtId="0" fontId="6" fillId="7" borderId="13" xfId="0" applyFont="1" applyFill="1" applyBorder="1" applyAlignment="1" applyProtection="1">
      <alignment horizontal="left" vertical="top"/>
      <protection locked="0"/>
    </xf>
    <xf numFmtId="0" fontId="6" fillId="7" borderId="11" xfId="0" applyFont="1" applyFill="1" applyBorder="1" applyAlignment="1" applyProtection="1">
      <alignment horizontal="left" vertical="center"/>
      <protection locked="0"/>
    </xf>
    <xf numFmtId="0" fontId="6" fillId="7" borderId="13"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6" fillId="0" borderId="52"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6" borderId="50" xfId="0" applyFont="1" applyFill="1" applyBorder="1" applyAlignment="1">
      <alignment horizontal="left" vertical="top" wrapText="1"/>
    </xf>
    <xf numFmtId="0" fontId="6" fillId="6" borderId="15" xfId="0" applyFont="1" applyFill="1" applyBorder="1" applyAlignment="1">
      <alignment horizontal="left" vertical="top"/>
    </xf>
    <xf numFmtId="0" fontId="6" fillId="6" borderId="16" xfId="0" applyFont="1" applyFill="1" applyBorder="1" applyAlignment="1">
      <alignment horizontal="left" vertical="top"/>
    </xf>
    <xf numFmtId="0" fontId="6" fillId="6" borderId="47" xfId="0" applyFont="1" applyFill="1" applyBorder="1" applyAlignment="1">
      <alignment horizontal="left" vertical="top"/>
    </xf>
    <xf numFmtId="0" fontId="6" fillId="6" borderId="18" xfId="0" applyFont="1" applyFill="1" applyBorder="1" applyAlignment="1">
      <alignment horizontal="left" vertical="top"/>
    </xf>
    <xf numFmtId="0" fontId="6" fillId="6" borderId="19" xfId="0" applyFont="1" applyFill="1" applyBorder="1" applyAlignment="1">
      <alignment horizontal="left" vertical="top"/>
    </xf>
    <xf numFmtId="0" fontId="1" fillId="0" borderId="53"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46"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49" xfId="0" applyFont="1" applyFill="1" applyBorder="1" applyAlignment="1">
      <alignment horizontal="center" vertical="center"/>
    </xf>
    <xf numFmtId="0" fontId="1" fillId="6" borderId="39" xfId="0" applyFont="1" applyFill="1" applyBorder="1" applyAlignment="1">
      <alignment horizontal="center"/>
    </xf>
    <xf numFmtId="0" fontId="1" fillId="6" borderId="8" xfId="0" applyFont="1" applyFill="1" applyBorder="1" applyAlignment="1">
      <alignment horizontal="center"/>
    </xf>
    <xf numFmtId="0" fontId="1" fillId="6" borderId="43" xfId="0" applyFont="1" applyFill="1" applyBorder="1" applyAlignment="1">
      <alignment horizontal="center"/>
    </xf>
    <xf numFmtId="0" fontId="1" fillId="6" borderId="45" xfId="0" applyFont="1" applyFill="1" applyBorder="1" applyAlignment="1">
      <alignment horizontal="center"/>
    </xf>
    <xf numFmtId="0" fontId="6" fillId="0" borderId="24" xfId="0" applyFont="1" applyBorder="1" applyAlignment="1">
      <alignment horizontal="left" vertical="top"/>
    </xf>
    <xf numFmtId="0" fontId="6" fillId="0" borderId="32" xfId="0" applyFont="1" applyBorder="1" applyAlignment="1">
      <alignment horizontal="left" vertical="top"/>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7" borderId="12"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 fillId="7" borderId="1"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6" fillId="0" borderId="50" xfId="0" applyFont="1" applyBorder="1" applyAlignment="1">
      <alignment horizontal="left" vertical="top"/>
    </xf>
    <xf numFmtId="0" fontId="6" fillId="0" borderId="51" xfId="0" applyFont="1" applyBorder="1" applyAlignment="1">
      <alignment horizontal="left" vertical="top"/>
    </xf>
    <xf numFmtId="0" fontId="6" fillId="0" borderId="2" xfId="0" applyFont="1" applyBorder="1" applyAlignment="1">
      <alignment horizontal="center" vertical="top"/>
    </xf>
    <xf numFmtId="0" fontId="6" fillId="0" borderId="46" xfId="0" applyFont="1" applyBorder="1" applyAlignment="1">
      <alignment horizontal="center" vertical="top"/>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7" borderId="61" xfId="0" applyFont="1" applyFill="1" applyBorder="1" applyAlignment="1" applyProtection="1">
      <alignment horizontal="left" vertical="top"/>
      <protection locked="0"/>
    </xf>
    <xf numFmtId="0" fontId="6" fillId="7" borderId="62" xfId="0" applyFont="1" applyFill="1" applyBorder="1" applyAlignment="1" applyProtection="1">
      <alignment horizontal="left" vertical="top"/>
      <protection locked="0"/>
    </xf>
    <xf numFmtId="0" fontId="6" fillId="0" borderId="27" xfId="0" applyFont="1" applyBorder="1" applyAlignment="1">
      <alignment horizontal="left" vertical="top"/>
    </xf>
    <xf numFmtId="0" fontId="6" fillId="6" borderId="48" xfId="0" applyFont="1" applyFill="1" applyBorder="1" applyAlignment="1">
      <alignment horizontal="justify" vertical="top"/>
    </xf>
    <xf numFmtId="0" fontId="6" fillId="6" borderId="7" xfId="0" applyFont="1" applyFill="1" applyBorder="1" applyAlignment="1">
      <alignment horizontal="justify" vertical="top"/>
    </xf>
    <xf numFmtId="0" fontId="6" fillId="6" borderId="7" xfId="0" applyFont="1" applyFill="1" applyBorder="1" applyAlignment="1">
      <alignment horizontal="center" wrapText="1"/>
    </xf>
    <xf numFmtId="0" fontId="6" fillId="6" borderId="7" xfId="0" applyFont="1" applyFill="1" applyBorder="1" applyAlignment="1">
      <alignment horizontal="center"/>
    </xf>
    <xf numFmtId="0" fontId="6" fillId="6" borderId="20" xfId="0" applyFont="1" applyFill="1" applyBorder="1" applyAlignment="1">
      <alignment horizontal="center"/>
    </xf>
    <xf numFmtId="0" fontId="6" fillId="6" borderId="26" xfId="0" applyFont="1" applyFill="1" applyBorder="1" applyAlignment="1">
      <alignment horizontal="center"/>
    </xf>
    <xf numFmtId="0" fontId="6" fillId="6" borderId="9" xfId="0" applyFont="1" applyFill="1" applyBorder="1" applyAlignment="1">
      <alignment horizontal="center"/>
    </xf>
    <xf numFmtId="0" fontId="6" fillId="6" borderId="52" xfId="0" applyFont="1" applyFill="1" applyBorder="1" applyAlignment="1">
      <alignment horizontal="center"/>
    </xf>
    <xf numFmtId="0" fontId="6" fillId="6" borderId="10" xfId="0" applyFont="1" applyFill="1" applyBorder="1" applyAlignment="1">
      <alignment horizontal="center"/>
    </xf>
    <xf numFmtId="0" fontId="6" fillId="6" borderId="53" xfId="0" applyFont="1" applyFill="1" applyBorder="1" applyAlignment="1">
      <alignment horizontal="left" vertical="top"/>
    </xf>
    <xf numFmtId="0" fontId="6" fillId="6" borderId="21" xfId="0" applyFont="1" applyFill="1" applyBorder="1" applyAlignment="1">
      <alignment horizontal="left" vertical="top"/>
    </xf>
    <xf numFmtId="0" fontId="6" fillId="6" borderId="22" xfId="0" applyFont="1" applyFill="1" applyBorder="1" applyAlignment="1">
      <alignment horizontal="left" vertical="top"/>
    </xf>
    <xf numFmtId="0" fontId="1" fillId="2" borderId="35"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6" fillId="6" borderId="50" xfId="0" applyFont="1" applyFill="1" applyBorder="1" applyAlignment="1">
      <alignment horizontal="left" vertical="top"/>
    </xf>
    <xf numFmtId="0" fontId="6" fillId="6" borderId="4" xfId="0" applyFont="1" applyFill="1" applyBorder="1" applyAlignment="1">
      <alignment horizontal="left" vertical="top"/>
    </xf>
    <xf numFmtId="0" fontId="6" fillId="6" borderId="5" xfId="0" applyFont="1" applyFill="1" applyBorder="1" applyAlignment="1">
      <alignment horizontal="left" vertical="top"/>
    </xf>
    <xf numFmtId="0" fontId="6" fillId="6" borderId="37" xfId="0" applyFont="1" applyFill="1" applyBorder="1" applyAlignment="1">
      <alignment horizontal="left" vertical="top"/>
    </xf>
    <xf numFmtId="0" fontId="7" fillId="6" borderId="14" xfId="0" applyFont="1" applyFill="1" applyBorder="1" applyAlignment="1">
      <alignment horizontal="center"/>
    </xf>
    <xf numFmtId="0" fontId="7" fillId="6" borderId="16" xfId="0" applyFont="1" applyFill="1" applyBorder="1" applyAlignment="1">
      <alignment horizontal="center"/>
    </xf>
    <xf numFmtId="0" fontId="7" fillId="6" borderId="36" xfId="0" applyFont="1" applyFill="1" applyBorder="1" applyAlignment="1">
      <alignment horizontal="center"/>
    </xf>
    <xf numFmtId="0" fontId="7" fillId="6" borderId="37" xfId="0" applyFont="1" applyFill="1" applyBorder="1" applyAlignment="1">
      <alignment horizontal="center"/>
    </xf>
    <xf numFmtId="0" fontId="6" fillId="0" borderId="25" xfId="0" applyFont="1" applyBorder="1" applyAlignment="1">
      <alignment horizontal="left" wrapText="1"/>
    </xf>
    <xf numFmtId="0" fontId="6" fillId="0" borderId="0" xfId="0" applyFont="1" applyBorder="1" applyAlignment="1">
      <alignment horizontal="left" wrapText="1"/>
    </xf>
    <xf numFmtId="0" fontId="6" fillId="0" borderId="59" xfId="0" applyFont="1" applyBorder="1" applyAlignment="1">
      <alignment horizontal="center" vertical="center"/>
    </xf>
    <xf numFmtId="0" fontId="6" fillId="0" borderId="65" xfId="0" applyFont="1" applyBorder="1" applyAlignment="1">
      <alignment horizontal="center" vertical="center"/>
    </xf>
    <xf numFmtId="0" fontId="6" fillId="0" borderId="60" xfId="0" applyFont="1" applyBorder="1" applyAlignment="1">
      <alignment horizontal="center" vertical="center"/>
    </xf>
    <xf numFmtId="0" fontId="8" fillId="5" borderId="1" xfId="4" applyFont="1" applyFill="1" applyBorder="1" applyAlignment="1">
      <alignment horizontal="left" vertical="top" wrapText="1"/>
    </xf>
    <xf numFmtId="0" fontId="5" fillId="5" borderId="2" xfId="4" applyFont="1" applyFill="1" applyBorder="1" applyAlignment="1">
      <alignment horizontal="left" vertical="top" wrapText="1"/>
    </xf>
    <xf numFmtId="0" fontId="5" fillId="5" borderId="1" xfId="4" applyFont="1" applyFill="1" applyBorder="1" applyAlignment="1">
      <alignment horizontal="left" vertical="top" wrapText="1"/>
    </xf>
    <xf numFmtId="0" fontId="5" fillId="5" borderId="3" xfId="4" applyFont="1" applyFill="1" applyBorder="1" applyAlignment="1">
      <alignment horizontal="left" vertical="top" wrapText="1"/>
    </xf>
    <xf numFmtId="0" fontId="5" fillId="5" borderId="25" xfId="4" applyFont="1" applyFill="1" applyBorder="1" applyAlignment="1">
      <alignment horizontal="left" vertical="top" wrapText="1"/>
    </xf>
    <xf numFmtId="0" fontId="5" fillId="5" borderId="0" xfId="4" applyFont="1" applyFill="1" applyBorder="1" applyAlignment="1">
      <alignment horizontal="left" vertical="top" wrapText="1"/>
    </xf>
    <xf numFmtId="0" fontId="5" fillId="5" borderId="29" xfId="4" applyFont="1" applyFill="1" applyBorder="1" applyAlignment="1">
      <alignment horizontal="left" vertical="top" wrapText="1"/>
    </xf>
    <xf numFmtId="0" fontId="19" fillId="5" borderId="25" xfId="4" applyFont="1" applyFill="1" applyBorder="1" applyAlignment="1">
      <alignment horizontal="left" vertical="top" wrapText="1"/>
    </xf>
    <xf numFmtId="0" fontId="19" fillId="5" borderId="0" xfId="4" applyFont="1" applyFill="1" applyBorder="1" applyAlignment="1">
      <alignment horizontal="left" vertical="top" wrapText="1"/>
    </xf>
    <xf numFmtId="0" fontId="19" fillId="5" borderId="5" xfId="4" applyFont="1" applyFill="1" applyBorder="1" applyAlignment="1">
      <alignment horizontal="left" vertical="top" wrapText="1"/>
    </xf>
    <xf numFmtId="0" fontId="19" fillId="5" borderId="6" xfId="4" applyFont="1" applyFill="1" applyBorder="1" applyAlignment="1">
      <alignment horizontal="left" vertical="top"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42" fontId="6" fillId="7" borderId="11" xfId="5" applyFont="1" applyFill="1" applyBorder="1" applyAlignment="1" applyProtection="1">
      <alignment horizontal="left" vertical="top"/>
    </xf>
    <xf numFmtId="42" fontId="6" fillId="7" borderId="12" xfId="5" applyFont="1" applyFill="1" applyBorder="1" applyAlignment="1" applyProtection="1">
      <alignment horizontal="left" vertical="top"/>
    </xf>
    <xf numFmtId="42" fontId="6" fillId="7" borderId="13" xfId="5" applyFont="1" applyFill="1" applyBorder="1" applyAlignment="1" applyProtection="1">
      <alignment horizontal="left" vertical="top"/>
    </xf>
    <xf numFmtId="0" fontId="6" fillId="0" borderId="30" xfId="0" applyFont="1" applyBorder="1" applyAlignment="1">
      <alignment horizontal="left" vertical="top"/>
    </xf>
    <xf numFmtId="0" fontId="6" fillId="0" borderId="43" xfId="0" applyFont="1" applyBorder="1" applyAlignment="1">
      <alignment horizontal="left" vertical="top"/>
    </xf>
    <xf numFmtId="0" fontId="6" fillId="0" borderId="45" xfId="0" applyFont="1" applyBorder="1" applyAlignment="1">
      <alignment horizontal="left" vertical="top"/>
    </xf>
    <xf numFmtId="0" fontId="6" fillId="7" borderId="11" xfId="0" applyFont="1" applyFill="1" applyBorder="1" applyAlignment="1" applyProtection="1">
      <alignment horizontal="left"/>
      <protection locked="0"/>
    </xf>
    <xf numFmtId="0" fontId="6" fillId="7" borderId="12" xfId="0" applyFont="1" applyFill="1" applyBorder="1" applyAlignment="1" applyProtection="1">
      <alignment horizontal="left"/>
      <protection locked="0"/>
    </xf>
    <xf numFmtId="0" fontId="6" fillId="7" borderId="13" xfId="0" applyFont="1" applyFill="1" applyBorder="1" applyAlignment="1" applyProtection="1">
      <alignment horizontal="left"/>
      <protection locked="0"/>
    </xf>
    <xf numFmtId="0" fontId="6" fillId="7" borderId="12" xfId="0" applyFont="1" applyFill="1" applyBorder="1" applyAlignment="1" applyProtection="1">
      <alignment vertical="top"/>
      <protection locked="0"/>
    </xf>
    <xf numFmtId="0" fontId="6" fillId="7" borderId="13" xfId="0" applyFont="1" applyFill="1" applyBorder="1" applyAlignment="1" applyProtection="1">
      <alignment vertical="top"/>
      <protection locked="0"/>
    </xf>
    <xf numFmtId="0" fontId="6" fillId="7" borderId="11" xfId="0" applyFont="1" applyFill="1" applyBorder="1" applyAlignment="1" applyProtection="1">
      <alignment vertical="top"/>
      <protection locked="0"/>
    </xf>
    <xf numFmtId="0" fontId="6" fillId="0" borderId="18" xfId="0" applyFont="1" applyBorder="1" applyAlignment="1">
      <alignment horizontal="left" vertical="top"/>
    </xf>
    <xf numFmtId="0" fontId="6" fillId="0" borderId="19" xfId="0" applyFont="1" applyBorder="1" applyAlignment="1">
      <alignment horizontal="left" vertical="top"/>
    </xf>
    <xf numFmtId="0" fontId="10" fillId="0" borderId="2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Fill="1" applyBorder="1" applyAlignment="1">
      <alignment horizontal="center" vertical="center"/>
    </xf>
    <xf numFmtId="0" fontId="20" fillId="0" borderId="2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8" xfId="0" applyFont="1" applyBorder="1" applyAlignment="1">
      <alignment horizontal="center"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 xfId="0" applyFont="1" applyBorder="1" applyAlignment="1">
      <alignment horizontal="left" vertical="top"/>
    </xf>
    <xf numFmtId="0" fontId="6" fillId="0" borderId="46" xfId="0" applyFont="1" applyBorder="1" applyAlignment="1">
      <alignment horizontal="left" vertical="top"/>
    </xf>
    <xf numFmtId="0" fontId="6" fillId="0" borderId="1" xfId="0" applyFont="1" applyBorder="1" applyAlignment="1">
      <alignment horizontal="center" vertical="top"/>
    </xf>
    <xf numFmtId="0" fontId="16" fillId="0" borderId="25" xfId="0" applyFont="1" applyBorder="1" applyAlignment="1">
      <alignment horizontal="center" vertical="top"/>
    </xf>
    <xf numFmtId="0" fontId="16" fillId="0" borderId="0" xfId="0" applyFont="1" applyBorder="1" applyAlignment="1">
      <alignment horizontal="center" vertical="top"/>
    </xf>
    <xf numFmtId="0" fontId="19" fillId="0" borderId="0" xfId="0" applyFont="1" applyBorder="1" applyAlignment="1">
      <alignment horizontal="left" vertical="top"/>
    </xf>
    <xf numFmtId="0" fontId="1" fillId="7" borderId="11"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0" fontId="6" fillId="0" borderId="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16" fillId="0" borderId="25" xfId="0" applyFont="1" applyBorder="1" applyAlignment="1">
      <alignment horizontal="left" vertical="top" wrapText="1"/>
    </xf>
    <xf numFmtId="0" fontId="17" fillId="0" borderId="0" xfId="0" applyFont="1" applyBorder="1" applyAlignment="1">
      <alignment horizontal="left" vertical="top" wrapText="1"/>
    </xf>
    <xf numFmtId="0" fontId="18" fillId="0" borderId="25" xfId="0" applyFont="1" applyBorder="1" applyAlignment="1">
      <alignment vertical="top"/>
    </xf>
    <xf numFmtId="0" fontId="18" fillId="0" borderId="29" xfId="0" applyFont="1" applyBorder="1" applyAlignment="1">
      <alignment vertical="top"/>
    </xf>
    <xf numFmtId="0" fontId="15" fillId="7" borderId="11" xfId="0" applyFont="1" applyFill="1" applyBorder="1" applyAlignment="1" applyProtection="1">
      <alignment horizontal="left" vertical="top"/>
      <protection locked="0"/>
    </xf>
    <xf numFmtId="0" fontId="15" fillId="7" borderId="12" xfId="0" applyFont="1" applyFill="1" applyBorder="1" applyAlignment="1" applyProtection="1">
      <alignment horizontal="left" vertical="top"/>
      <protection locked="0"/>
    </xf>
    <xf numFmtId="0" fontId="15" fillId="7" borderId="13" xfId="0" applyFont="1" applyFill="1" applyBorder="1" applyAlignment="1" applyProtection="1">
      <alignment horizontal="left" vertical="top"/>
      <protection locked="0"/>
    </xf>
    <xf numFmtId="0" fontId="6" fillId="0" borderId="54" xfId="0" applyFont="1" applyBorder="1" applyAlignment="1">
      <alignment horizontal="center" vertical="center"/>
    </xf>
    <xf numFmtId="0" fontId="1" fillId="7" borderId="11" xfId="0" applyFont="1" applyFill="1" applyBorder="1" applyAlignment="1" applyProtection="1">
      <alignment horizontal="center" vertical="center"/>
      <protection locked="0"/>
    </xf>
    <xf numFmtId="0" fontId="1" fillId="7" borderId="12"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42" fontId="6" fillId="7" borderId="11" xfId="5" applyFont="1" applyFill="1" applyBorder="1" applyAlignment="1" applyProtection="1">
      <alignment horizontal="center" vertical="top"/>
      <protection locked="0"/>
    </xf>
    <xf numFmtId="42" fontId="6" fillId="7" borderId="13" xfId="5" applyFont="1" applyFill="1" applyBorder="1" applyAlignment="1" applyProtection="1">
      <alignment horizontal="center" vertical="top"/>
      <protection locked="0"/>
    </xf>
    <xf numFmtId="42" fontId="6" fillId="7" borderId="11" xfId="5" applyFont="1" applyFill="1" applyBorder="1" applyAlignment="1" applyProtection="1">
      <alignment horizontal="left" vertical="top"/>
      <protection locked="0"/>
    </xf>
    <xf numFmtId="42" fontId="6" fillId="7" borderId="12" xfId="5" applyFont="1" applyFill="1" applyBorder="1" applyAlignment="1" applyProtection="1">
      <alignment horizontal="left" vertical="top"/>
      <protection locked="0"/>
    </xf>
    <xf numFmtId="42" fontId="6" fillId="7" borderId="13" xfId="5" applyFont="1" applyFill="1" applyBorder="1" applyAlignment="1" applyProtection="1">
      <alignment horizontal="left" vertical="top"/>
      <protection locked="0"/>
    </xf>
    <xf numFmtId="42" fontId="6" fillId="7" borderId="12" xfId="5" applyFont="1" applyFill="1" applyBorder="1" applyAlignment="1" applyProtection="1">
      <alignment horizontal="center" vertical="top"/>
      <protection locked="0"/>
    </xf>
  </cellXfs>
  <cellStyles count="6">
    <cellStyle name="40% - Énfasis3" xfId="4" builtinId="39"/>
    <cellStyle name="Moneda [0]" xfId="5" builtinId="7"/>
    <cellStyle name="Neutral 2" xfId="2"/>
    <cellStyle name="Normal" xfId="0" builtinId="0"/>
    <cellStyle name="Normal 2" xfId="1"/>
    <cellStyle name="Total 2" xfId="3"/>
  </cellStyles>
  <dxfs count="5">
    <dxf>
      <font>
        <color rgb="FF9C0006"/>
      </font>
      <fill>
        <patternFill>
          <bgColor rgb="FFFFC7CE"/>
        </patternFill>
      </fill>
    </dxf>
    <dxf>
      <fill>
        <patternFill>
          <bgColor theme="5" tint="0.39994506668294322"/>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0F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421186" cy="330701"/>
    <xdr:sp macro="" textlink="">
      <xdr:nvSpPr>
        <xdr:cNvPr id="89" name="88 Rectángulo">
          <a:extLst>
            <a:ext uri="{FF2B5EF4-FFF2-40B4-BE49-F238E27FC236}">
              <a16:creationId xmlns:a16="http://schemas.microsoft.com/office/drawing/2014/main" xmlns="" id="{00000000-0008-0000-0000-000059000000}"/>
            </a:ext>
          </a:extLst>
        </xdr:cNvPr>
        <xdr:cNvSpPr/>
      </xdr:nvSpPr>
      <xdr:spPr>
        <a:xfrm>
          <a:off x="1495323" y="1147097"/>
          <a:ext cx="421186" cy="330701"/>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endParaRPr lang="es-ES" sz="5400" b="1" cap="none" spc="150">
            <a:ln w="11430"/>
            <a:solidFill>
              <a:srgbClr val="F8F8F8"/>
            </a:solidFill>
            <a:effectLst>
              <a:outerShdw blurRad="25400" algn="tl" rotWithShape="0">
                <a:srgbClr val="000000">
                  <a:alpha val="43000"/>
                </a:srgbClr>
              </a:outerShdw>
            </a:effectLst>
          </a:endParaRPr>
        </a:p>
      </xdr:txBody>
    </xdr:sp>
    <xdr:clientData/>
  </xdr:oneCellAnchor>
  <xdr:oneCellAnchor>
    <xdr:from>
      <xdr:col>21</xdr:col>
      <xdr:colOff>615140</xdr:colOff>
      <xdr:row>73</xdr:row>
      <xdr:rowOff>0</xdr:rowOff>
    </xdr:from>
    <xdr:ext cx="430502" cy="340888"/>
    <xdr:sp macro="" textlink="">
      <xdr:nvSpPr>
        <xdr:cNvPr id="121" name="120 Rectángulo">
          <a:extLst>
            <a:ext uri="{FF2B5EF4-FFF2-40B4-BE49-F238E27FC236}">
              <a16:creationId xmlns:a16="http://schemas.microsoft.com/office/drawing/2014/main" xmlns="" id="{00000000-0008-0000-0000-000079000000}"/>
            </a:ext>
          </a:extLst>
        </xdr:cNvPr>
        <xdr:cNvSpPr/>
      </xdr:nvSpPr>
      <xdr:spPr>
        <a:xfrm>
          <a:off x="11993930" y="30032745"/>
          <a:ext cx="430502" cy="34088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s-ES" sz="800" b="1" cap="none" spc="150" baseline="0">
            <a:ln w="11430"/>
            <a:solidFill>
              <a:srgbClr val="F8F8F8"/>
            </a:solidFill>
            <a:effectLst>
              <a:outerShdw blurRad="25400" algn="tl" rotWithShape="0">
                <a:srgbClr val="000000">
                  <a:alpha val="43000"/>
                </a:srgbClr>
              </a:outerShdw>
            </a:effectLst>
          </a:endParaRPr>
        </a:p>
        <a:p>
          <a:pPr algn="ctr"/>
          <a:r>
            <a:rPr lang="es-ES" sz="800" b="1" cap="none" spc="150" baseline="0">
              <a:ln w="11430"/>
              <a:solidFill>
                <a:schemeClr val="bg2">
                  <a:lumMod val="75000"/>
                </a:schemeClr>
              </a:solidFill>
              <a:effectLst>
                <a:outerShdw blurRad="25400" algn="tl" rotWithShape="0">
                  <a:srgbClr val="000000">
                    <a:alpha val="43000"/>
                  </a:srgbClr>
                </a:outerShdw>
              </a:effectLst>
            </a:rPr>
            <a:t>MES</a:t>
          </a:r>
        </a:p>
      </xdr:txBody>
    </xdr:sp>
    <xdr:clientData/>
  </xdr:oneCellAnchor>
  <xdr:oneCellAnchor>
    <xdr:from>
      <xdr:col>21</xdr:col>
      <xdr:colOff>143387</xdr:colOff>
      <xdr:row>73</xdr:row>
      <xdr:rowOff>0</xdr:rowOff>
    </xdr:from>
    <xdr:ext cx="431390" cy="358468"/>
    <xdr:sp macro="" textlink="">
      <xdr:nvSpPr>
        <xdr:cNvPr id="122" name="121 Rectángulo">
          <a:extLst>
            <a:ext uri="{FF2B5EF4-FFF2-40B4-BE49-F238E27FC236}">
              <a16:creationId xmlns:a16="http://schemas.microsoft.com/office/drawing/2014/main" xmlns="" id="{00000000-0008-0000-0000-00007A000000}"/>
            </a:ext>
          </a:extLst>
        </xdr:cNvPr>
        <xdr:cNvSpPr/>
      </xdr:nvSpPr>
      <xdr:spPr>
        <a:xfrm>
          <a:off x="11522177" y="30029355"/>
          <a:ext cx="431390" cy="358468"/>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s-ES" sz="800" b="1" cap="none" spc="150" baseline="0">
            <a:ln w="11430"/>
            <a:solidFill>
              <a:srgbClr val="F8F8F8"/>
            </a:solidFill>
            <a:effectLst>
              <a:outerShdw blurRad="25400" algn="tl" rotWithShape="0">
                <a:srgbClr val="000000">
                  <a:alpha val="43000"/>
                </a:srgbClr>
              </a:outerShdw>
            </a:effectLst>
          </a:endParaRPr>
        </a:p>
        <a:p>
          <a:pPr algn="ctr"/>
          <a:r>
            <a:rPr lang="es-ES" sz="800" b="1" cap="none" spc="150" baseline="0">
              <a:ln w="11430"/>
              <a:solidFill>
                <a:schemeClr val="bg2">
                  <a:lumMod val="90000"/>
                </a:schemeClr>
              </a:solidFill>
              <a:effectLst>
                <a:outerShdw blurRad="25400" algn="tl" rotWithShape="0">
                  <a:srgbClr val="000000">
                    <a:alpha val="43000"/>
                  </a:srgbClr>
                </a:outerShdw>
              </a:effectLst>
            </a:rPr>
            <a:t>DIA</a:t>
          </a:r>
          <a:r>
            <a:rPr lang="es-ES" sz="800" b="1" cap="none" spc="150" baseline="0">
              <a:ln w="11430"/>
              <a:solidFill>
                <a:srgbClr val="F8F8F8"/>
              </a:solidFill>
              <a:effectLst>
                <a:outerShdw blurRad="25400" algn="tl" rotWithShape="0">
                  <a:srgbClr val="000000">
                    <a:alpha val="43000"/>
                  </a:srgbClr>
                </a:outerShdw>
              </a:effectLst>
            </a:rPr>
            <a:t>	</a:t>
          </a:r>
        </a:p>
      </xdr:txBody>
    </xdr:sp>
    <xdr:clientData/>
  </xdr:oneCellAnchor>
  <xdr:oneCellAnchor>
    <xdr:from>
      <xdr:col>21</xdr:col>
      <xdr:colOff>1198306</xdr:colOff>
      <xdr:row>73</xdr:row>
      <xdr:rowOff>0</xdr:rowOff>
    </xdr:from>
    <xdr:ext cx="441531" cy="366380"/>
    <xdr:sp macro="" textlink="">
      <xdr:nvSpPr>
        <xdr:cNvPr id="123" name="122 Rectángulo">
          <a:extLst>
            <a:ext uri="{FF2B5EF4-FFF2-40B4-BE49-F238E27FC236}">
              <a16:creationId xmlns:a16="http://schemas.microsoft.com/office/drawing/2014/main" xmlns="" id="{00000000-0008-0000-0000-00007B000000}"/>
            </a:ext>
          </a:extLst>
        </xdr:cNvPr>
        <xdr:cNvSpPr/>
      </xdr:nvSpPr>
      <xdr:spPr>
        <a:xfrm>
          <a:off x="12577096" y="30042987"/>
          <a:ext cx="441531" cy="366380"/>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s-ES" sz="800" b="1" cap="none" spc="150" baseline="0">
            <a:ln w="11430"/>
            <a:solidFill>
              <a:srgbClr val="F8F8F8"/>
            </a:solidFill>
            <a:effectLst>
              <a:outerShdw blurRad="25400" algn="tl" rotWithShape="0">
                <a:srgbClr val="000000">
                  <a:alpha val="43000"/>
                </a:srgbClr>
              </a:outerShdw>
            </a:effectLst>
          </a:endParaRPr>
        </a:p>
        <a:p>
          <a:pPr algn="ctr"/>
          <a:r>
            <a:rPr lang="es-ES" sz="800" b="1" cap="none" spc="150" baseline="0">
              <a:ln w="11430"/>
              <a:solidFill>
                <a:schemeClr val="bg2">
                  <a:lumMod val="90000"/>
                </a:schemeClr>
              </a:solidFill>
              <a:effectLst>
                <a:outerShdw blurRad="25400" algn="tl" rotWithShape="0">
                  <a:srgbClr val="000000">
                    <a:alpha val="43000"/>
                  </a:srgbClr>
                </a:outerShdw>
              </a:effectLst>
            </a:rPr>
            <a:t>AÑO</a:t>
          </a:r>
        </a:p>
      </xdr:txBody>
    </xdr:sp>
    <xdr:clientData/>
  </xdr:oneCellAnchor>
  <xdr:oneCellAnchor>
    <xdr:from>
      <xdr:col>10</xdr:col>
      <xdr:colOff>666350</xdr:colOff>
      <xdr:row>81</xdr:row>
      <xdr:rowOff>64842</xdr:rowOff>
    </xdr:from>
    <xdr:ext cx="430502" cy="264334"/>
    <xdr:sp macro="" textlink="">
      <xdr:nvSpPr>
        <xdr:cNvPr id="124" name="123 Rectángulo">
          <a:extLst>
            <a:ext uri="{FF2B5EF4-FFF2-40B4-BE49-F238E27FC236}">
              <a16:creationId xmlns:a16="http://schemas.microsoft.com/office/drawing/2014/main" xmlns="" id="{00000000-0008-0000-0000-00007C000000}"/>
            </a:ext>
          </a:extLst>
        </xdr:cNvPr>
        <xdr:cNvSpPr/>
      </xdr:nvSpPr>
      <xdr:spPr>
        <a:xfrm>
          <a:off x="6883205" y="33627665"/>
          <a:ext cx="430502" cy="26433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s-ES" sz="800" b="1" cap="none" spc="150" baseline="0">
            <a:ln w="11430"/>
            <a:solidFill>
              <a:srgbClr val="F8F8F8"/>
            </a:solidFill>
            <a:effectLst>
              <a:outerShdw blurRad="25400" algn="tl" rotWithShape="0">
                <a:srgbClr val="000000">
                  <a:alpha val="43000"/>
                </a:srgbClr>
              </a:outerShdw>
            </a:effectLst>
          </a:endParaRPr>
        </a:p>
        <a:p>
          <a:pPr algn="ctr"/>
          <a:r>
            <a:rPr lang="es-ES" sz="800" b="1" cap="none" spc="150" baseline="0">
              <a:ln w="11430"/>
              <a:solidFill>
                <a:schemeClr val="bg2">
                  <a:lumMod val="75000"/>
                </a:schemeClr>
              </a:solidFill>
              <a:effectLst>
                <a:outerShdw blurRad="25400" algn="tl" rotWithShape="0">
                  <a:srgbClr val="000000">
                    <a:alpha val="43000"/>
                  </a:srgbClr>
                </a:outerShdw>
              </a:effectLst>
            </a:rPr>
            <a:t>MES</a:t>
          </a:r>
        </a:p>
      </xdr:txBody>
    </xdr:sp>
    <xdr:clientData/>
  </xdr:oneCellAnchor>
  <xdr:oneCellAnchor>
    <xdr:from>
      <xdr:col>10</xdr:col>
      <xdr:colOff>194597</xdr:colOff>
      <xdr:row>81</xdr:row>
      <xdr:rowOff>61452</xdr:rowOff>
    </xdr:from>
    <xdr:ext cx="431390" cy="277966"/>
    <xdr:sp macro="" textlink="">
      <xdr:nvSpPr>
        <xdr:cNvPr id="125" name="124 Rectángulo">
          <a:extLst>
            <a:ext uri="{FF2B5EF4-FFF2-40B4-BE49-F238E27FC236}">
              <a16:creationId xmlns:a16="http://schemas.microsoft.com/office/drawing/2014/main" xmlns="" id="{00000000-0008-0000-0000-00007D000000}"/>
            </a:ext>
          </a:extLst>
        </xdr:cNvPr>
        <xdr:cNvSpPr/>
      </xdr:nvSpPr>
      <xdr:spPr>
        <a:xfrm>
          <a:off x="6411452" y="33624275"/>
          <a:ext cx="431390" cy="277966"/>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s-ES" sz="800" b="1" cap="none" spc="150" baseline="0">
            <a:ln w="11430"/>
            <a:solidFill>
              <a:srgbClr val="F8F8F8"/>
            </a:solidFill>
            <a:effectLst>
              <a:outerShdw blurRad="25400" algn="tl" rotWithShape="0">
                <a:srgbClr val="000000">
                  <a:alpha val="43000"/>
                </a:srgbClr>
              </a:outerShdw>
            </a:effectLst>
          </a:endParaRPr>
        </a:p>
        <a:p>
          <a:pPr algn="ctr"/>
          <a:r>
            <a:rPr lang="es-ES" sz="800" b="1" cap="none" spc="150" baseline="0">
              <a:ln w="11430"/>
              <a:solidFill>
                <a:schemeClr val="bg2">
                  <a:lumMod val="90000"/>
                </a:schemeClr>
              </a:solidFill>
              <a:effectLst>
                <a:outerShdw blurRad="25400" algn="tl" rotWithShape="0">
                  <a:srgbClr val="000000">
                    <a:alpha val="43000"/>
                  </a:srgbClr>
                </a:outerShdw>
              </a:effectLst>
            </a:rPr>
            <a:t>DIA</a:t>
          </a:r>
          <a:r>
            <a:rPr lang="es-ES" sz="800" b="1" cap="none" spc="150" baseline="0">
              <a:ln w="11430"/>
              <a:solidFill>
                <a:srgbClr val="F8F8F8"/>
              </a:solidFill>
              <a:effectLst>
                <a:outerShdw blurRad="25400" algn="tl" rotWithShape="0">
                  <a:srgbClr val="000000">
                    <a:alpha val="43000"/>
                  </a:srgbClr>
                </a:outerShdw>
              </a:effectLst>
            </a:rPr>
            <a:t>	</a:t>
          </a:r>
        </a:p>
      </xdr:txBody>
    </xdr:sp>
    <xdr:clientData/>
  </xdr:oneCellAnchor>
  <xdr:oneCellAnchor>
    <xdr:from>
      <xdr:col>10</xdr:col>
      <xdr:colOff>1249516</xdr:colOff>
      <xdr:row>81</xdr:row>
      <xdr:rowOff>75084</xdr:rowOff>
    </xdr:from>
    <xdr:ext cx="441531" cy="284101"/>
    <xdr:sp macro="" textlink="">
      <xdr:nvSpPr>
        <xdr:cNvPr id="126" name="125 Rectángulo">
          <a:extLst>
            <a:ext uri="{FF2B5EF4-FFF2-40B4-BE49-F238E27FC236}">
              <a16:creationId xmlns:a16="http://schemas.microsoft.com/office/drawing/2014/main" xmlns="" id="{00000000-0008-0000-0000-00007E000000}"/>
            </a:ext>
          </a:extLst>
        </xdr:cNvPr>
        <xdr:cNvSpPr/>
      </xdr:nvSpPr>
      <xdr:spPr>
        <a:xfrm>
          <a:off x="7466371" y="33637907"/>
          <a:ext cx="441531" cy="284101"/>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s-ES" sz="800" b="1" cap="none" spc="150" baseline="0">
            <a:ln w="11430"/>
            <a:solidFill>
              <a:srgbClr val="F8F8F8"/>
            </a:solidFill>
            <a:effectLst>
              <a:outerShdw blurRad="25400" algn="tl" rotWithShape="0">
                <a:srgbClr val="000000">
                  <a:alpha val="43000"/>
                </a:srgbClr>
              </a:outerShdw>
            </a:effectLst>
          </a:endParaRPr>
        </a:p>
        <a:p>
          <a:pPr algn="ctr"/>
          <a:r>
            <a:rPr lang="es-ES" sz="800" b="1" cap="none" spc="150" baseline="0">
              <a:ln w="11430"/>
              <a:solidFill>
                <a:schemeClr val="bg2">
                  <a:lumMod val="90000"/>
                </a:schemeClr>
              </a:solidFill>
              <a:effectLst>
                <a:outerShdw blurRad="25400" algn="tl" rotWithShape="0">
                  <a:srgbClr val="000000">
                    <a:alpha val="43000"/>
                  </a:srgbClr>
                </a:outerShdw>
              </a:effectLst>
            </a:rPr>
            <a:t>AÑO</a:t>
          </a:r>
        </a:p>
      </xdr:txBody>
    </xdr:sp>
    <xdr:clientData/>
  </xdr:oneCellAnchor>
  <xdr:twoCellAnchor>
    <xdr:from>
      <xdr:col>20</xdr:col>
      <xdr:colOff>304800</xdr:colOff>
      <xdr:row>69</xdr:row>
      <xdr:rowOff>111125</xdr:rowOff>
    </xdr:from>
    <xdr:to>
      <xdr:col>21</xdr:col>
      <xdr:colOff>1111250</xdr:colOff>
      <xdr:row>70</xdr:row>
      <xdr:rowOff>285751</xdr:rowOff>
    </xdr:to>
    <xdr:sp macro="" textlink="">
      <xdr:nvSpPr>
        <xdr:cNvPr id="16" name="15 Rectángulo redondeado">
          <a:extLst>
            <a:ext uri="{FF2B5EF4-FFF2-40B4-BE49-F238E27FC236}">
              <a16:creationId xmlns:a16="http://schemas.microsoft.com/office/drawing/2014/main" xmlns="" id="{00000000-0008-0000-0000-000010000000}"/>
            </a:ext>
          </a:extLst>
        </xdr:cNvPr>
        <xdr:cNvSpPr/>
      </xdr:nvSpPr>
      <xdr:spPr>
        <a:xfrm>
          <a:off x="12576175" y="27797125"/>
          <a:ext cx="1171575" cy="1730376"/>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rPr>
            <a:t>INDICE</a:t>
          </a:r>
          <a:r>
            <a:rPr lang="es-CO" sz="1100" baseline="0">
              <a:solidFill>
                <a:sysClr val="windowText" lastClr="000000"/>
              </a:solidFill>
            </a:rPr>
            <a:t> DERECHO</a:t>
          </a:r>
          <a:endParaRPr lang="es-CO" sz="110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22"/>
  <sheetViews>
    <sheetView tabSelected="1" zoomScale="70" zoomScaleNormal="70" workbookViewId="0">
      <selection activeCell="L17" sqref="L17"/>
    </sheetView>
  </sheetViews>
  <sheetFormatPr baseColWidth="10" defaultRowHeight="18.75" x14ac:dyDescent="0.3"/>
  <cols>
    <col min="1" max="1" width="22.28515625" style="3" customWidth="1"/>
    <col min="2" max="2" width="6" style="3" customWidth="1"/>
    <col min="3" max="3" width="7" style="3" customWidth="1"/>
    <col min="4" max="5" width="7.42578125" style="3" customWidth="1"/>
    <col min="6" max="6" width="21.28515625" style="3" customWidth="1"/>
    <col min="7" max="7" width="6.85546875" style="3" customWidth="1"/>
    <col min="8" max="8" width="8.5703125" style="3" customWidth="1"/>
    <col min="9" max="9" width="8.42578125" style="3" customWidth="1"/>
    <col min="10" max="10" width="9" style="3" customWidth="1"/>
    <col min="11" max="11" width="22.5703125" style="3" customWidth="1"/>
    <col min="12" max="12" width="6.5703125" style="3" customWidth="1"/>
    <col min="13" max="13" width="16.140625" style="3" customWidth="1"/>
    <col min="14" max="14" width="6.42578125" style="3" customWidth="1"/>
    <col min="15" max="15" width="4.7109375" style="3" bestFit="1" customWidth="1"/>
    <col min="16" max="16" width="5.85546875" style="3" customWidth="1"/>
    <col min="17" max="17" width="3.7109375" style="3" customWidth="1"/>
    <col min="18" max="20" width="4.42578125" style="3" customWidth="1"/>
    <col min="21" max="21" width="5.42578125" style="3" customWidth="1"/>
    <col min="22" max="22" width="29.5703125" style="3" customWidth="1"/>
    <col min="23" max="23" width="13.5703125" customWidth="1"/>
    <col min="24" max="27" width="11.42578125" customWidth="1"/>
  </cols>
  <sheetData>
    <row r="1" spans="1:26" ht="18.75" customHeight="1" x14ac:dyDescent="0.3">
      <c r="A1" s="144"/>
      <c r="B1" s="144"/>
      <c r="C1" s="144"/>
      <c r="D1" s="144"/>
      <c r="E1" s="144"/>
      <c r="F1" s="144"/>
      <c r="G1" s="144"/>
      <c r="H1" s="144"/>
      <c r="I1" s="144"/>
      <c r="J1" s="144"/>
      <c r="K1" s="144"/>
      <c r="L1" s="144"/>
      <c r="M1" s="144"/>
      <c r="N1" s="144"/>
      <c r="O1" s="144"/>
      <c r="P1" s="144"/>
      <c r="Q1" s="144"/>
      <c r="R1" s="144"/>
      <c r="S1" s="144"/>
      <c r="T1" s="144"/>
      <c r="U1" s="28"/>
      <c r="V1" s="17"/>
      <c r="Y1" t="s">
        <v>119</v>
      </c>
      <c r="Z1" t="s">
        <v>120</v>
      </c>
    </row>
    <row r="2" spans="1:26" ht="35.25" customHeight="1" x14ac:dyDescent="0.3">
      <c r="A2" s="144"/>
      <c r="B2" s="144"/>
      <c r="C2" s="144"/>
      <c r="D2" s="144"/>
      <c r="E2" s="144"/>
      <c r="F2" s="144"/>
      <c r="G2" s="144"/>
      <c r="H2" s="144"/>
      <c r="I2" s="144"/>
      <c r="J2" s="144"/>
      <c r="K2" s="144"/>
      <c r="L2" s="144"/>
      <c r="M2" s="144"/>
      <c r="N2" s="144"/>
      <c r="O2" s="144"/>
      <c r="P2" s="144"/>
      <c r="Q2" s="144"/>
      <c r="R2" s="144"/>
      <c r="S2" s="144"/>
      <c r="T2" s="144"/>
      <c r="U2" s="28"/>
      <c r="V2" s="17"/>
      <c r="Y2" s="86">
        <v>10</v>
      </c>
      <c r="Z2" t="s">
        <v>121</v>
      </c>
    </row>
    <row r="3" spans="1:26" ht="24" thickBot="1" x14ac:dyDescent="0.35">
      <c r="A3" s="2"/>
      <c r="B3" s="2"/>
      <c r="C3" s="2"/>
      <c r="D3" s="2"/>
      <c r="E3" s="28"/>
      <c r="F3" s="8"/>
      <c r="G3" s="8"/>
      <c r="H3" s="8"/>
      <c r="I3" s="8"/>
      <c r="J3" s="8"/>
      <c r="K3" s="8"/>
      <c r="L3" s="8"/>
      <c r="M3" s="8"/>
      <c r="N3" s="8"/>
      <c r="O3" s="8"/>
      <c r="P3" s="2"/>
      <c r="Q3" s="2"/>
      <c r="R3" s="2"/>
      <c r="S3" s="2"/>
      <c r="T3" s="2"/>
      <c r="U3" s="28"/>
      <c r="V3" s="2"/>
      <c r="X3" s="2"/>
      <c r="Y3" s="86">
        <v>11</v>
      </c>
      <c r="Z3" t="s">
        <v>122</v>
      </c>
    </row>
    <row r="4" spans="1:26" ht="39" customHeight="1" thickBot="1" x14ac:dyDescent="0.35">
      <c r="A4" s="82" t="s">
        <v>0</v>
      </c>
      <c r="B4" s="85"/>
      <c r="C4" s="85"/>
      <c r="D4" s="85"/>
      <c r="E4" s="61"/>
      <c r="M4" s="145" t="s">
        <v>1</v>
      </c>
      <c r="N4" s="146"/>
      <c r="O4" s="147"/>
      <c r="P4" s="148"/>
      <c r="Q4" s="147"/>
      <c r="R4" s="148"/>
      <c r="S4" s="147"/>
      <c r="T4" s="148"/>
      <c r="U4" s="7"/>
      <c r="V4" s="7"/>
      <c r="Y4" s="86">
        <v>12</v>
      </c>
      <c r="Z4" t="s">
        <v>123</v>
      </c>
    </row>
    <row r="5" spans="1:26" ht="19.5" thickBot="1" x14ac:dyDescent="0.35">
      <c r="Y5" s="86">
        <v>14</v>
      </c>
      <c r="Z5" t="s">
        <v>125</v>
      </c>
    </row>
    <row r="6" spans="1:26" ht="19.5" customHeight="1" thickBot="1" x14ac:dyDescent="0.35">
      <c r="A6" s="119" t="s">
        <v>37</v>
      </c>
      <c r="B6" s="150"/>
      <c r="C6" s="150"/>
      <c r="D6" s="150"/>
      <c r="E6" s="150"/>
      <c r="F6" s="150"/>
      <c r="G6" s="117"/>
      <c r="H6" s="31" t="s">
        <v>2</v>
      </c>
      <c r="I6" s="33"/>
      <c r="K6" s="91" t="s">
        <v>71</v>
      </c>
      <c r="L6" s="83"/>
      <c r="M6" s="11"/>
      <c r="N6" s="89" t="s">
        <v>72</v>
      </c>
      <c r="O6" s="89"/>
      <c r="P6" s="89"/>
      <c r="Q6" s="89"/>
      <c r="R6" s="90"/>
      <c r="S6" s="83"/>
      <c r="T6" s="6"/>
      <c r="U6" s="6"/>
      <c r="V6"/>
      <c r="Y6" s="86">
        <v>15</v>
      </c>
      <c r="Z6" t="s">
        <v>126</v>
      </c>
    </row>
    <row r="7" spans="1:26" ht="24.75" customHeight="1" thickBot="1" x14ac:dyDescent="0.35">
      <c r="A7" s="141"/>
      <c r="B7" s="143"/>
      <c r="C7" s="143"/>
      <c r="D7" s="143"/>
      <c r="E7" s="143"/>
      <c r="F7" s="143"/>
      <c r="G7" s="142"/>
      <c r="H7" s="141"/>
      <c r="I7" s="142"/>
      <c r="K7" s="92"/>
      <c r="L7" s="93"/>
      <c r="M7" s="10"/>
      <c r="N7" s="36"/>
      <c r="O7" s="36"/>
      <c r="P7" s="36"/>
      <c r="Q7" s="36"/>
      <c r="R7" s="43"/>
      <c r="S7" s="93"/>
      <c r="T7" s="6"/>
      <c r="U7" s="6"/>
      <c r="V7"/>
      <c r="Y7" s="86">
        <v>16</v>
      </c>
      <c r="Z7" t="s">
        <v>127</v>
      </c>
    </row>
    <row r="8" spans="1:26" ht="19.5" thickBot="1" x14ac:dyDescent="0.35">
      <c r="Y8" s="86">
        <v>17</v>
      </c>
      <c r="Z8" t="s">
        <v>128</v>
      </c>
    </row>
    <row r="9" spans="1:26" ht="19.5" thickBot="1" x14ac:dyDescent="0.35">
      <c r="B9" s="175" t="s">
        <v>41</v>
      </c>
      <c r="C9" s="176"/>
      <c r="D9" s="176"/>
      <c r="E9" s="176"/>
      <c r="F9" s="176"/>
      <c r="G9" s="176"/>
      <c r="H9" s="176"/>
      <c r="I9" s="176"/>
      <c r="J9" s="176"/>
      <c r="K9" s="176"/>
      <c r="L9" s="176"/>
      <c r="M9" s="176"/>
      <c r="N9" s="176"/>
      <c r="O9" s="177"/>
      <c r="P9" s="177"/>
      <c r="Q9" s="177"/>
      <c r="R9" s="177"/>
      <c r="S9" s="177"/>
      <c r="T9" s="178"/>
      <c r="Y9" s="86">
        <v>21</v>
      </c>
      <c r="Z9" t="s">
        <v>129</v>
      </c>
    </row>
    <row r="10" spans="1:26" ht="39.75" customHeight="1" thickBot="1" x14ac:dyDescent="0.35">
      <c r="B10" s="84"/>
      <c r="C10" s="35" t="s">
        <v>73</v>
      </c>
      <c r="D10" s="58"/>
      <c r="E10" s="84"/>
      <c r="F10" s="36" t="s">
        <v>74</v>
      </c>
      <c r="G10" s="59"/>
      <c r="H10" s="84"/>
      <c r="I10" s="198" t="s">
        <v>75</v>
      </c>
      <c r="J10" s="199"/>
      <c r="K10" s="200"/>
      <c r="L10" s="84"/>
      <c r="M10" s="60" t="s">
        <v>76</v>
      </c>
      <c r="N10" s="62" t="s">
        <v>93</v>
      </c>
      <c r="O10" s="147"/>
      <c r="P10" s="183"/>
      <c r="Q10" s="183"/>
      <c r="R10" s="183"/>
      <c r="S10" s="183"/>
      <c r="T10" s="148"/>
      <c r="U10" s="5"/>
      <c r="V10" s="5"/>
      <c r="Y10" s="86">
        <v>22</v>
      </c>
      <c r="Z10" t="s">
        <v>130</v>
      </c>
    </row>
    <row r="11" spans="1:26" ht="21" customHeight="1" thickBot="1" x14ac:dyDescent="0.35">
      <c r="Y11" s="86">
        <v>23</v>
      </c>
      <c r="Z11" t="s">
        <v>131</v>
      </c>
    </row>
    <row r="12" spans="1:26" x14ac:dyDescent="0.3">
      <c r="A12" s="112" t="s">
        <v>3</v>
      </c>
      <c r="B12" s="116"/>
      <c r="C12" s="116"/>
      <c r="D12" s="116"/>
      <c r="E12" s="116"/>
      <c r="F12" s="116"/>
      <c r="G12" s="116"/>
      <c r="H12" s="116"/>
      <c r="I12" s="116"/>
      <c r="J12" s="116"/>
      <c r="K12" s="116"/>
      <c r="L12" s="116"/>
      <c r="M12" s="116"/>
      <c r="N12" s="116"/>
      <c r="O12" s="116"/>
      <c r="P12" s="116"/>
      <c r="Q12" s="116"/>
      <c r="R12" s="116"/>
      <c r="S12" s="116"/>
      <c r="T12" s="116"/>
      <c r="U12" s="116"/>
      <c r="V12" s="140"/>
      <c r="X12" s="40"/>
      <c r="Y12" s="86">
        <v>24</v>
      </c>
      <c r="Z12" t="s">
        <v>132</v>
      </c>
    </row>
    <row r="13" spans="1:26" ht="21" customHeight="1" thickBot="1" x14ac:dyDescent="0.3">
      <c r="A13" s="37" t="s">
        <v>10</v>
      </c>
      <c r="B13" s="32"/>
      <c r="C13" s="32"/>
      <c r="D13" s="32"/>
      <c r="E13" s="32"/>
      <c r="F13" s="33"/>
      <c r="G13" s="31" t="s">
        <v>11</v>
      </c>
      <c r="H13" s="32"/>
      <c r="I13" s="32"/>
      <c r="J13" s="32"/>
      <c r="K13" s="33"/>
      <c r="L13" s="31" t="s">
        <v>27</v>
      </c>
      <c r="M13" s="32"/>
      <c r="N13" s="32"/>
      <c r="O13" s="32"/>
      <c r="P13" s="32"/>
      <c r="Q13" s="32"/>
      <c r="R13" s="32"/>
      <c r="S13" s="32"/>
      <c r="T13" s="32"/>
      <c r="U13" s="32"/>
      <c r="V13" s="38"/>
      <c r="X13" s="40"/>
      <c r="Y13" s="86">
        <v>31</v>
      </c>
      <c r="Z13" t="s">
        <v>133</v>
      </c>
    </row>
    <row r="14" spans="1:26" ht="22.5" customHeight="1" thickBot="1" x14ac:dyDescent="0.3">
      <c r="A14" s="151"/>
      <c r="B14" s="152"/>
      <c r="C14" s="152"/>
      <c r="D14" s="152"/>
      <c r="E14" s="152"/>
      <c r="F14" s="201"/>
      <c r="G14" s="202"/>
      <c r="H14" s="152"/>
      <c r="I14" s="152"/>
      <c r="J14" s="152"/>
      <c r="K14" s="201"/>
      <c r="L14" s="202"/>
      <c r="M14" s="152"/>
      <c r="N14" s="152"/>
      <c r="O14" s="152"/>
      <c r="P14" s="152"/>
      <c r="Q14" s="152"/>
      <c r="R14" s="152"/>
      <c r="S14" s="152"/>
      <c r="T14" s="152"/>
      <c r="U14" s="152"/>
      <c r="V14" s="153"/>
      <c r="Y14" s="86">
        <v>32</v>
      </c>
      <c r="Z14" t="s">
        <v>134</v>
      </c>
    </row>
    <row r="15" spans="1:26" ht="19.5" thickBot="1" x14ac:dyDescent="0.35">
      <c r="A15" s="39" t="s">
        <v>79</v>
      </c>
      <c r="B15" s="196" t="s">
        <v>81</v>
      </c>
      <c r="C15" s="196"/>
      <c r="D15" s="196"/>
      <c r="E15" s="196"/>
      <c r="F15" s="197"/>
      <c r="G15" s="49" t="s">
        <v>42</v>
      </c>
      <c r="H15" s="50"/>
      <c r="I15" s="51"/>
      <c r="J15" s="44" t="s">
        <v>115</v>
      </c>
      <c r="K15" s="52"/>
      <c r="L15" s="179" t="s">
        <v>5</v>
      </c>
      <c r="M15" s="180"/>
      <c r="N15" s="48"/>
      <c r="O15" s="181" t="s">
        <v>4</v>
      </c>
      <c r="P15" s="181"/>
      <c r="Q15" s="181"/>
      <c r="R15" s="181"/>
      <c r="S15" s="181"/>
      <c r="T15" s="181"/>
      <c r="U15" s="181"/>
      <c r="V15" s="182"/>
      <c r="Y15" s="86">
        <v>51</v>
      </c>
      <c r="Z15" t="s">
        <v>135</v>
      </c>
    </row>
    <row r="16" spans="1:26" ht="26.25" customHeight="1" thickBot="1" x14ac:dyDescent="0.3">
      <c r="A16" s="99"/>
      <c r="B16" s="12" t="s">
        <v>80</v>
      </c>
      <c r="C16" s="85"/>
      <c r="D16" s="12" t="s">
        <v>83</v>
      </c>
      <c r="E16" s="85"/>
      <c r="F16" s="53"/>
      <c r="G16" s="54" t="s">
        <v>60</v>
      </c>
      <c r="H16" s="54" t="s">
        <v>61</v>
      </c>
      <c r="I16" s="55" t="s">
        <v>62</v>
      </c>
      <c r="J16" s="154"/>
      <c r="K16" s="155"/>
      <c r="L16" s="85"/>
      <c r="M16" s="12" t="s">
        <v>77</v>
      </c>
      <c r="N16" s="12"/>
      <c r="O16" s="154"/>
      <c r="P16" s="156"/>
      <c r="Q16" s="156"/>
      <c r="R16" s="156"/>
      <c r="S16" s="156"/>
      <c r="T16" s="156"/>
      <c r="U16" s="156"/>
      <c r="V16" s="155"/>
      <c r="Y16" s="86">
        <v>52</v>
      </c>
      <c r="Z16" t="s">
        <v>136</v>
      </c>
    </row>
    <row r="17" spans="1:31" ht="26.25" customHeight="1" thickBot="1" x14ac:dyDescent="0.3">
      <c r="A17" s="94"/>
      <c r="B17" s="57" t="s">
        <v>82</v>
      </c>
      <c r="C17" s="85"/>
      <c r="D17" s="34" t="s">
        <v>84</v>
      </c>
      <c r="E17" s="85"/>
      <c r="F17" s="34"/>
      <c r="G17" s="97"/>
      <c r="H17" s="98"/>
      <c r="I17" s="97"/>
      <c r="J17" s="95"/>
      <c r="K17" s="96"/>
      <c r="L17" s="83"/>
      <c r="M17" s="34" t="s">
        <v>78</v>
      </c>
      <c r="N17" s="34"/>
      <c r="O17" s="95"/>
      <c r="P17" s="59"/>
      <c r="Q17" s="59"/>
      <c r="R17" s="59"/>
      <c r="S17" s="59"/>
      <c r="T17" s="59"/>
      <c r="U17" s="59"/>
      <c r="V17" s="96"/>
      <c r="Y17" s="86">
        <v>61</v>
      </c>
      <c r="Z17" t="s">
        <v>137</v>
      </c>
    </row>
    <row r="18" spans="1:31" ht="42" customHeight="1" thickBot="1" x14ac:dyDescent="0.35">
      <c r="A18" s="149" t="s">
        <v>6</v>
      </c>
      <c r="B18" s="85"/>
      <c r="C18" s="40" t="s">
        <v>85</v>
      </c>
      <c r="D18" s="40"/>
      <c r="E18" s="40"/>
      <c r="F18" s="40"/>
      <c r="G18" s="40"/>
      <c r="H18" s="85"/>
      <c r="I18" s="3" t="s">
        <v>91</v>
      </c>
      <c r="J18" s="40"/>
      <c r="K18" s="40"/>
      <c r="L18" s="85"/>
      <c r="M18" s="40" t="s">
        <v>89</v>
      </c>
      <c r="N18" s="40"/>
      <c r="O18" s="85"/>
      <c r="P18" s="40" t="s">
        <v>87</v>
      </c>
      <c r="Q18" s="40"/>
      <c r="S18" s="40"/>
      <c r="T18" s="40"/>
      <c r="U18" s="40"/>
      <c r="V18" s="42"/>
      <c r="Y18" s="86">
        <v>62</v>
      </c>
      <c r="Z18" t="s">
        <v>138</v>
      </c>
    </row>
    <row r="19" spans="1:31" ht="43.5" customHeight="1" thickBot="1" x14ac:dyDescent="0.35">
      <c r="A19" s="149"/>
      <c r="B19" s="83"/>
      <c r="C19" s="40" t="s">
        <v>86</v>
      </c>
      <c r="D19" s="40"/>
      <c r="E19" s="40"/>
      <c r="F19" s="40"/>
      <c r="G19" s="40"/>
      <c r="H19" s="83"/>
      <c r="I19" s="3" t="s">
        <v>92</v>
      </c>
      <c r="J19" s="40"/>
      <c r="K19" s="40"/>
      <c r="L19" s="83"/>
      <c r="M19" s="40" t="s">
        <v>90</v>
      </c>
      <c r="N19" s="40"/>
      <c r="O19" s="83"/>
      <c r="P19" s="40" t="s">
        <v>88</v>
      </c>
      <c r="Q19" s="40"/>
      <c r="R19" s="40"/>
      <c r="S19" s="40"/>
      <c r="T19" s="40"/>
      <c r="U19" s="40"/>
      <c r="V19" s="42"/>
      <c r="Y19" s="86">
        <v>71</v>
      </c>
      <c r="Z19" t="s">
        <v>139</v>
      </c>
    </row>
    <row r="20" spans="1:31" ht="21" customHeight="1" thickBot="1" x14ac:dyDescent="0.3">
      <c r="A20" s="41" t="s">
        <v>7</v>
      </c>
      <c r="B20" s="184" t="s">
        <v>8</v>
      </c>
      <c r="C20" s="185"/>
      <c r="D20" s="185"/>
      <c r="E20" s="185"/>
      <c r="F20" s="185"/>
      <c r="G20" s="188" t="str">
        <f>IFERROR(VLOOKUP(A21,Y2:Z722,2,0),"¡¡¡RECUERDE  DIGITAR UNA ACTIVIDAD EXISTENTE!!!")</f>
        <v>¡¡¡RECUERDE  DIGITAR UNA ACTIVIDAD EXISTENTE!!!</v>
      </c>
      <c r="H20" s="189"/>
      <c r="I20" s="189"/>
      <c r="J20" s="189"/>
      <c r="K20" s="189"/>
      <c r="L20" s="189"/>
      <c r="M20" s="189"/>
      <c r="N20" s="189"/>
      <c r="O20" s="189"/>
      <c r="P20" s="189"/>
      <c r="Q20" s="189"/>
      <c r="R20" s="189"/>
      <c r="S20" s="189"/>
      <c r="T20" s="189"/>
      <c r="U20" s="189"/>
      <c r="V20" s="190"/>
      <c r="Y20" s="86">
        <v>72</v>
      </c>
      <c r="Z20" t="s">
        <v>140</v>
      </c>
    </row>
    <row r="21" spans="1:31" ht="21" customHeight="1" thickBot="1" x14ac:dyDescent="0.3">
      <c r="A21" s="85"/>
      <c r="B21" s="186"/>
      <c r="C21" s="187"/>
      <c r="D21" s="187"/>
      <c r="E21" s="187"/>
      <c r="F21" s="187"/>
      <c r="G21" s="191"/>
      <c r="H21" s="192"/>
      <c r="I21" s="192"/>
      <c r="J21" s="192"/>
      <c r="K21" s="192"/>
      <c r="L21" s="192"/>
      <c r="M21" s="192"/>
      <c r="N21" s="192"/>
      <c r="O21" s="192"/>
      <c r="P21" s="192"/>
      <c r="Q21" s="192"/>
      <c r="R21" s="192"/>
      <c r="S21" s="192"/>
      <c r="T21" s="192"/>
      <c r="U21" s="192"/>
      <c r="V21" s="193"/>
      <c r="Y21" s="86">
        <v>81</v>
      </c>
      <c r="Z21" t="s">
        <v>141</v>
      </c>
    </row>
    <row r="22" spans="1:31" ht="25.5" customHeight="1" thickBot="1" x14ac:dyDescent="0.3">
      <c r="A22" s="20"/>
      <c r="B22" s="21"/>
      <c r="C22" s="21"/>
      <c r="D22" s="21"/>
      <c r="E22" s="27"/>
      <c r="F22" s="21"/>
      <c r="G22" s="21"/>
      <c r="H22" s="21"/>
      <c r="I22" s="21"/>
      <c r="J22" s="21"/>
      <c r="K22" s="21"/>
      <c r="L22" s="21"/>
      <c r="M22" s="21"/>
      <c r="N22" s="21"/>
      <c r="O22" s="21"/>
      <c r="P22" s="21"/>
      <c r="Q22" s="21"/>
      <c r="R22" s="21"/>
      <c r="S22" s="21"/>
      <c r="T22" s="21"/>
      <c r="U22" s="27"/>
      <c r="V22" s="21"/>
      <c r="Y22" s="86">
        <v>82</v>
      </c>
      <c r="Z22" t="s">
        <v>142</v>
      </c>
    </row>
    <row r="23" spans="1:31" ht="21" customHeight="1" x14ac:dyDescent="0.3">
      <c r="A23" s="112" t="s">
        <v>64</v>
      </c>
      <c r="B23" s="116"/>
      <c r="C23" s="116"/>
      <c r="D23" s="116"/>
      <c r="E23" s="116"/>
      <c r="F23" s="116"/>
      <c r="G23" s="116"/>
      <c r="H23" s="116"/>
      <c r="I23" s="116"/>
      <c r="J23" s="116"/>
      <c r="K23" s="116"/>
      <c r="L23" s="116"/>
      <c r="M23" s="116"/>
      <c r="N23" s="116"/>
      <c r="O23" s="116"/>
      <c r="P23" s="116"/>
      <c r="Q23" s="116"/>
      <c r="R23" s="116"/>
      <c r="S23" s="116"/>
      <c r="T23" s="116"/>
      <c r="U23" s="116"/>
      <c r="V23" s="140"/>
      <c r="Y23" s="86">
        <v>89</v>
      </c>
      <c r="Z23" t="s">
        <v>143</v>
      </c>
    </row>
    <row r="24" spans="1:31" ht="21" customHeight="1" thickBot="1" x14ac:dyDescent="0.3">
      <c r="A24" s="194" t="s">
        <v>65</v>
      </c>
      <c r="B24" s="150"/>
      <c r="C24" s="150"/>
      <c r="D24" s="150"/>
      <c r="E24" s="150"/>
      <c r="F24" s="117"/>
      <c r="G24" s="119" t="s">
        <v>66</v>
      </c>
      <c r="H24" s="150"/>
      <c r="I24" s="150"/>
      <c r="J24" s="150"/>
      <c r="K24" s="150"/>
      <c r="L24" s="117"/>
      <c r="M24" s="119" t="s">
        <v>67</v>
      </c>
      <c r="N24" s="150"/>
      <c r="O24" s="150"/>
      <c r="P24" s="150"/>
      <c r="Q24" s="150"/>
      <c r="R24" s="150"/>
      <c r="S24" s="150"/>
      <c r="T24" s="117"/>
      <c r="U24" s="119" t="s">
        <v>9</v>
      </c>
      <c r="V24" s="203"/>
      <c r="Y24" s="86">
        <v>90</v>
      </c>
      <c r="Z24" t="s">
        <v>144</v>
      </c>
    </row>
    <row r="25" spans="1:31" ht="30.75" customHeight="1" thickBot="1" x14ac:dyDescent="0.3">
      <c r="A25" s="151"/>
      <c r="B25" s="152"/>
      <c r="C25" s="152"/>
      <c r="D25" s="152"/>
      <c r="E25" s="152"/>
      <c r="F25" s="153"/>
      <c r="G25" s="141"/>
      <c r="H25" s="143"/>
      <c r="I25" s="143"/>
      <c r="J25" s="143"/>
      <c r="K25" s="143"/>
      <c r="L25" s="142"/>
      <c r="M25" s="141" t="s">
        <v>722</v>
      </c>
      <c r="N25" s="143"/>
      <c r="O25" s="143"/>
      <c r="P25" s="143"/>
      <c r="Q25" s="143"/>
      <c r="R25" s="143"/>
      <c r="S25" s="143"/>
      <c r="T25" s="142"/>
      <c r="U25" s="141"/>
      <c r="V25" s="142"/>
      <c r="Y25" s="86">
        <v>91</v>
      </c>
      <c r="Z25" t="s">
        <v>145</v>
      </c>
    </row>
    <row r="26" spans="1:31" ht="27.75" customHeight="1" thickBot="1" x14ac:dyDescent="0.35">
      <c r="Y26" s="86">
        <v>99</v>
      </c>
      <c r="Z26" t="s">
        <v>146</v>
      </c>
    </row>
    <row r="27" spans="1:31" ht="21" customHeight="1" x14ac:dyDescent="0.3">
      <c r="A27" s="112" t="s">
        <v>46</v>
      </c>
      <c r="B27" s="116"/>
      <c r="C27" s="116"/>
      <c r="D27" s="116"/>
      <c r="E27" s="116"/>
      <c r="F27" s="116"/>
      <c r="G27" s="116"/>
      <c r="H27" s="116"/>
      <c r="I27" s="116"/>
      <c r="J27" s="116"/>
      <c r="K27" s="116"/>
      <c r="L27" s="116"/>
      <c r="M27" s="116"/>
      <c r="N27" s="116"/>
      <c r="O27" s="116"/>
      <c r="P27" s="116"/>
      <c r="Q27" s="116"/>
      <c r="R27" s="116"/>
      <c r="S27" s="116"/>
      <c r="T27" s="116"/>
      <c r="U27" s="116"/>
      <c r="V27" s="140"/>
      <c r="Y27" s="86">
        <v>101</v>
      </c>
      <c r="Z27" t="s">
        <v>147</v>
      </c>
    </row>
    <row r="28" spans="1:31" ht="24.75" customHeight="1" thickBot="1" x14ac:dyDescent="0.3">
      <c r="A28" s="195" t="s">
        <v>12</v>
      </c>
      <c r="B28" s="118"/>
      <c r="C28" s="118"/>
      <c r="D28" s="118"/>
      <c r="E28" s="118"/>
      <c r="F28" s="118"/>
      <c r="G28" s="118"/>
      <c r="H28" s="118" t="s">
        <v>38</v>
      </c>
      <c r="I28" s="118"/>
      <c r="J28" s="118"/>
      <c r="K28" s="118"/>
      <c r="L28" s="118"/>
      <c r="M28" s="118" t="s">
        <v>25</v>
      </c>
      <c r="N28" s="118"/>
      <c r="O28" s="118"/>
      <c r="P28" s="118"/>
      <c r="Q28" s="118"/>
      <c r="R28" s="118"/>
      <c r="S28" s="119"/>
      <c r="T28" s="119"/>
      <c r="U28" s="119"/>
      <c r="V28" s="120"/>
      <c r="Y28" s="86">
        <v>102</v>
      </c>
      <c r="Z28" t="s">
        <v>148</v>
      </c>
      <c r="AA28" s="12"/>
      <c r="AB28" s="12"/>
      <c r="AC28" s="12"/>
      <c r="AD28" s="12"/>
      <c r="AE28" s="12"/>
    </row>
    <row r="29" spans="1:31" ht="27.75" customHeight="1" thickBot="1" x14ac:dyDescent="0.3">
      <c r="A29" s="141"/>
      <c r="B29" s="143"/>
      <c r="C29" s="143"/>
      <c r="D29" s="143"/>
      <c r="E29" s="143"/>
      <c r="F29" s="143"/>
      <c r="G29" s="142"/>
      <c r="H29" s="151"/>
      <c r="I29" s="152"/>
      <c r="J29" s="152"/>
      <c r="K29" s="152"/>
      <c r="L29" s="153"/>
      <c r="M29" s="151"/>
      <c r="N29" s="152"/>
      <c r="O29" s="152"/>
      <c r="P29" s="152"/>
      <c r="Q29" s="152"/>
      <c r="R29" s="152"/>
      <c r="S29" s="152"/>
      <c r="T29" s="152"/>
      <c r="U29" s="152"/>
      <c r="V29" s="153"/>
      <c r="Y29" s="86">
        <v>103</v>
      </c>
      <c r="Z29" t="s">
        <v>149</v>
      </c>
      <c r="AA29" s="12"/>
      <c r="AB29" s="12"/>
      <c r="AC29" s="12"/>
      <c r="AD29" s="12"/>
      <c r="AE29" s="12"/>
    </row>
    <row r="30" spans="1:31" ht="21" customHeight="1" thickBot="1" x14ac:dyDescent="0.3">
      <c r="A30" s="273" t="s">
        <v>14</v>
      </c>
      <c r="B30" s="196"/>
      <c r="C30" s="196"/>
      <c r="D30" s="197"/>
      <c r="E30" s="179" t="s">
        <v>116</v>
      </c>
      <c r="F30" s="271"/>
      <c r="G30" s="271"/>
      <c r="H30" s="272"/>
      <c r="I30" s="44" t="s">
        <v>15</v>
      </c>
      <c r="J30" s="45"/>
      <c r="K30" s="52"/>
      <c r="L30" s="44" t="s">
        <v>16</v>
      </c>
      <c r="M30" s="45"/>
      <c r="N30" s="45"/>
      <c r="O30" s="45"/>
      <c r="P30" s="45"/>
      <c r="Q30" s="45"/>
      <c r="R30" s="45"/>
      <c r="S30" s="45"/>
      <c r="T30" s="45"/>
      <c r="U30" s="45"/>
      <c r="V30" s="46"/>
      <c r="Y30" s="86">
        <v>104</v>
      </c>
      <c r="Z30" t="s">
        <v>150</v>
      </c>
      <c r="AA30" s="12"/>
      <c r="AB30" s="12"/>
      <c r="AC30" s="12"/>
      <c r="AD30" s="12"/>
      <c r="AE30" s="12"/>
    </row>
    <row r="31" spans="1:31" ht="37.5" customHeight="1" thickBot="1" x14ac:dyDescent="0.3">
      <c r="A31" s="151"/>
      <c r="B31" s="152"/>
      <c r="C31" s="152"/>
      <c r="D31" s="153"/>
      <c r="E31" s="151"/>
      <c r="F31" s="152"/>
      <c r="G31" s="152"/>
      <c r="H31" s="153"/>
      <c r="I31" s="151"/>
      <c r="J31" s="152"/>
      <c r="K31" s="153"/>
      <c r="L31" s="151"/>
      <c r="M31" s="152"/>
      <c r="N31" s="152"/>
      <c r="O31" s="152"/>
      <c r="P31" s="152"/>
      <c r="Q31" s="152"/>
      <c r="R31" s="152"/>
      <c r="S31" s="152"/>
      <c r="T31" s="152"/>
      <c r="U31" s="152"/>
      <c r="V31" s="153"/>
      <c r="Y31" s="86">
        <v>105</v>
      </c>
      <c r="Z31" t="s">
        <v>151</v>
      </c>
      <c r="AA31" s="16"/>
      <c r="AB31" s="16"/>
      <c r="AC31" s="16"/>
      <c r="AD31" s="16"/>
      <c r="AE31" s="16"/>
    </row>
    <row r="32" spans="1:31" ht="21" customHeight="1" thickBot="1" x14ac:dyDescent="0.3">
      <c r="A32" s="65" t="s">
        <v>17</v>
      </c>
      <c r="B32" s="45"/>
      <c r="C32" s="45"/>
      <c r="D32" s="45"/>
      <c r="E32" s="45"/>
      <c r="F32" s="45"/>
      <c r="G32" s="45"/>
      <c r="H32" s="45"/>
      <c r="I32" s="45"/>
      <c r="J32" s="52"/>
      <c r="K32" s="44" t="s">
        <v>38</v>
      </c>
      <c r="L32" s="45"/>
      <c r="M32" s="52"/>
      <c r="N32" s="44" t="s">
        <v>13</v>
      </c>
      <c r="O32" s="45"/>
      <c r="P32" s="45"/>
      <c r="Q32" s="45"/>
      <c r="R32" s="45"/>
      <c r="S32" s="45"/>
      <c r="T32" s="45"/>
      <c r="U32" s="45"/>
      <c r="V32" s="46"/>
      <c r="Y32" s="86">
        <v>106</v>
      </c>
      <c r="Z32" t="s">
        <v>152</v>
      </c>
    </row>
    <row r="33" spans="1:49" ht="34.5" customHeight="1" thickBot="1" x14ac:dyDescent="0.3">
      <c r="A33" s="151"/>
      <c r="B33" s="152"/>
      <c r="C33" s="152"/>
      <c r="D33" s="152"/>
      <c r="E33" s="152"/>
      <c r="F33" s="152"/>
      <c r="G33" s="152"/>
      <c r="H33" s="152"/>
      <c r="I33" s="152"/>
      <c r="J33" s="153"/>
      <c r="K33" s="151"/>
      <c r="L33" s="152"/>
      <c r="M33" s="153"/>
      <c r="N33" s="151"/>
      <c r="O33" s="152"/>
      <c r="P33" s="152"/>
      <c r="Q33" s="152"/>
      <c r="R33" s="152"/>
      <c r="S33" s="152"/>
      <c r="T33" s="152"/>
      <c r="U33" s="152"/>
      <c r="V33" s="153"/>
      <c r="Y33" s="86">
        <v>107</v>
      </c>
      <c r="Z33" t="s">
        <v>153</v>
      </c>
    </row>
    <row r="34" spans="1:49" ht="28.5" customHeight="1" thickBot="1" x14ac:dyDescent="0.3">
      <c r="A34" s="65" t="s">
        <v>14</v>
      </c>
      <c r="B34" s="52"/>
      <c r="C34" s="44" t="s">
        <v>18</v>
      </c>
      <c r="D34" s="45"/>
      <c r="E34" s="45"/>
      <c r="F34" s="52"/>
      <c r="G34" s="44" t="s">
        <v>15</v>
      </c>
      <c r="H34" s="45"/>
      <c r="I34" s="52"/>
      <c r="J34" s="44" t="s">
        <v>19</v>
      </c>
      <c r="K34" s="52"/>
      <c r="L34" s="71" t="s">
        <v>95</v>
      </c>
      <c r="M34" s="72"/>
      <c r="N34" s="72"/>
      <c r="O34" s="72"/>
      <c r="P34" s="72"/>
      <c r="Q34" s="72"/>
      <c r="R34" s="72"/>
      <c r="S34" s="72"/>
      <c r="T34" s="72"/>
      <c r="U34" s="72"/>
      <c r="V34" s="73"/>
      <c r="Y34" s="86">
        <v>108</v>
      </c>
      <c r="Z34" t="s">
        <v>154</v>
      </c>
    </row>
    <row r="35" spans="1:49" ht="30.75" customHeight="1" thickBot="1" x14ac:dyDescent="0.3">
      <c r="A35" s="151"/>
      <c r="B35" s="153"/>
      <c r="C35" s="151"/>
      <c r="D35" s="152"/>
      <c r="E35" s="152"/>
      <c r="F35" s="153"/>
      <c r="G35" s="151"/>
      <c r="H35" s="152"/>
      <c r="I35" s="153"/>
      <c r="J35" s="151"/>
      <c r="K35" s="153"/>
      <c r="L35" s="101"/>
      <c r="M35" s="70" t="s">
        <v>96</v>
      </c>
      <c r="N35" s="70"/>
      <c r="O35" s="100"/>
      <c r="P35" s="243" t="s">
        <v>97</v>
      </c>
      <c r="Q35" s="243"/>
      <c r="R35" s="243"/>
      <c r="S35" s="70"/>
      <c r="T35" s="100"/>
      <c r="U35" s="243" t="s">
        <v>16</v>
      </c>
      <c r="V35" s="244"/>
      <c r="Y35" s="86">
        <v>109</v>
      </c>
      <c r="Z35" t="s">
        <v>155</v>
      </c>
    </row>
    <row r="36" spans="1:49" ht="26.25" customHeight="1" thickBot="1" x14ac:dyDescent="0.3">
      <c r="A36" s="18"/>
      <c r="B36" s="18"/>
      <c r="C36" s="18"/>
      <c r="D36" s="18"/>
      <c r="E36" s="18"/>
      <c r="F36" s="18"/>
      <c r="G36" s="9"/>
      <c r="H36" s="9"/>
      <c r="I36" s="9"/>
      <c r="J36" s="9"/>
      <c r="K36" s="9"/>
      <c r="L36" s="19"/>
      <c r="M36" s="19"/>
      <c r="N36" s="19"/>
      <c r="O36" s="19"/>
      <c r="P36" s="19"/>
      <c r="Q36" s="19"/>
      <c r="R36" s="19"/>
      <c r="S36" s="19"/>
      <c r="T36" s="19"/>
      <c r="U36" s="19"/>
      <c r="V36" s="19"/>
      <c r="Y36" s="86">
        <v>110</v>
      </c>
      <c r="Z36" t="s">
        <v>156</v>
      </c>
    </row>
    <row r="37" spans="1:49" ht="17.25" customHeight="1" thickBot="1" x14ac:dyDescent="0.3">
      <c r="A37" s="169" t="s">
        <v>47</v>
      </c>
      <c r="B37" s="170"/>
      <c r="C37" s="170"/>
      <c r="D37" s="170"/>
      <c r="E37" s="170"/>
      <c r="F37" s="170"/>
      <c r="G37" s="170"/>
      <c r="H37" s="170"/>
      <c r="I37" s="170"/>
      <c r="J37" s="170"/>
      <c r="K37" s="170"/>
      <c r="L37" s="170"/>
      <c r="M37" s="170"/>
      <c r="N37" s="170"/>
      <c r="O37" s="170"/>
      <c r="P37" s="170"/>
      <c r="Q37" s="171"/>
      <c r="R37" s="259" t="s">
        <v>20</v>
      </c>
      <c r="S37" s="260"/>
      <c r="T37" s="260"/>
      <c r="U37" s="261"/>
      <c r="V37" s="67" t="s">
        <v>94</v>
      </c>
      <c r="Y37" s="86">
        <v>111</v>
      </c>
      <c r="Z37" t="s">
        <v>157</v>
      </c>
    </row>
    <row r="38" spans="1:49" ht="24" customHeight="1" x14ac:dyDescent="0.25">
      <c r="A38" s="172"/>
      <c r="B38" s="173"/>
      <c r="C38" s="173"/>
      <c r="D38" s="173"/>
      <c r="E38" s="173"/>
      <c r="F38" s="173"/>
      <c r="G38" s="173"/>
      <c r="H38" s="173"/>
      <c r="I38" s="173"/>
      <c r="J38" s="173"/>
      <c r="K38" s="173"/>
      <c r="L38" s="173"/>
      <c r="M38" s="173"/>
      <c r="N38" s="173"/>
      <c r="O38" s="173"/>
      <c r="P38" s="173"/>
      <c r="Q38" s="174"/>
      <c r="R38" s="262"/>
      <c r="S38" s="263"/>
      <c r="T38" s="263"/>
      <c r="U38" s="263"/>
      <c r="V38" s="103"/>
      <c r="Y38" s="86">
        <v>112</v>
      </c>
      <c r="Z38" t="s">
        <v>158</v>
      </c>
    </row>
    <row r="39" spans="1:49" ht="21" customHeight="1" thickBot="1" x14ac:dyDescent="0.3">
      <c r="A39" s="104" t="s">
        <v>63</v>
      </c>
      <c r="B39" s="104"/>
      <c r="C39" s="118" t="s">
        <v>713</v>
      </c>
      <c r="D39" s="118"/>
      <c r="E39" s="118"/>
      <c r="F39" s="118"/>
      <c r="G39" s="118" t="s">
        <v>714</v>
      </c>
      <c r="H39" s="118"/>
      <c r="I39" s="118"/>
      <c r="J39" s="118"/>
      <c r="K39" s="118" t="s">
        <v>715</v>
      </c>
      <c r="L39" s="118"/>
      <c r="M39" s="118" t="s">
        <v>716</v>
      </c>
      <c r="N39" s="118"/>
      <c r="O39" s="118"/>
      <c r="P39" s="118" t="s">
        <v>718</v>
      </c>
      <c r="Q39" s="118"/>
      <c r="R39" s="118"/>
      <c r="S39" s="118"/>
      <c r="T39" s="118"/>
      <c r="U39" s="118"/>
      <c r="V39" s="104" t="s">
        <v>717</v>
      </c>
      <c r="Y39" s="86">
        <v>113</v>
      </c>
      <c r="Z39" t="s">
        <v>159</v>
      </c>
    </row>
    <row r="40" spans="1:49" ht="30.75" customHeight="1" thickBot="1" x14ac:dyDescent="0.3">
      <c r="A40" s="297"/>
      <c r="B40" s="298"/>
      <c r="C40" s="299"/>
      <c r="D40" s="300"/>
      <c r="E40" s="300"/>
      <c r="F40" s="301"/>
      <c r="G40" s="297"/>
      <c r="H40" s="302"/>
      <c r="I40" s="302"/>
      <c r="J40" s="298"/>
      <c r="K40" s="299"/>
      <c r="L40" s="301"/>
      <c r="M40" s="297"/>
      <c r="N40" s="302"/>
      <c r="O40" s="298"/>
      <c r="P40" s="245">
        <f>+K40-M40</f>
        <v>0</v>
      </c>
      <c r="Q40" s="246"/>
      <c r="R40" s="246"/>
      <c r="S40" s="246"/>
      <c r="T40" s="246"/>
      <c r="U40" s="247"/>
      <c r="V40" s="102"/>
      <c r="Y40" s="86">
        <v>114</v>
      </c>
      <c r="Z40" t="s">
        <v>160</v>
      </c>
      <c r="AB40" s="87"/>
    </row>
    <row r="41" spans="1:49" ht="28.5" customHeight="1" thickBot="1" x14ac:dyDescent="0.3">
      <c r="A41" s="268" t="s">
        <v>719</v>
      </c>
      <c r="B41" s="269"/>
      <c r="C41" s="269"/>
      <c r="D41" s="269"/>
      <c r="E41" s="269"/>
      <c r="F41" s="269"/>
      <c r="G41" s="269"/>
      <c r="H41" s="269"/>
      <c r="I41" s="269"/>
      <c r="J41" s="269"/>
      <c r="K41" s="269"/>
      <c r="L41" s="269"/>
      <c r="M41" s="269"/>
      <c r="N41" s="270"/>
      <c r="O41" s="264" t="s">
        <v>50</v>
      </c>
      <c r="P41" s="265"/>
      <c r="Q41" s="265"/>
      <c r="R41" s="265"/>
      <c r="S41" s="265"/>
      <c r="T41" s="266"/>
      <c r="U41" s="267"/>
      <c r="V41" s="75"/>
      <c r="W41" s="13"/>
      <c r="X41" s="13"/>
      <c r="Y41" s="86">
        <v>120</v>
      </c>
      <c r="Z41" t="s">
        <v>161</v>
      </c>
    </row>
    <row r="42" spans="1:49" ht="34.5" customHeight="1" thickBot="1" x14ac:dyDescent="0.3">
      <c r="A42" s="291" t="str">
        <f>IF(C40=0,"N/A","")</f>
        <v>N/A</v>
      </c>
      <c r="B42" s="292"/>
      <c r="C42" s="292"/>
      <c r="D42" s="292"/>
      <c r="E42" s="292"/>
      <c r="F42" s="292"/>
      <c r="G42" s="292"/>
      <c r="H42" s="292"/>
      <c r="I42" s="292"/>
      <c r="J42" s="292"/>
      <c r="K42" s="292"/>
      <c r="L42" s="292"/>
      <c r="M42" s="292"/>
      <c r="N42" s="293"/>
      <c r="O42" s="105"/>
      <c r="P42" s="74" t="s">
        <v>98</v>
      </c>
      <c r="Q42" s="68"/>
      <c r="R42" s="68"/>
      <c r="S42" s="69"/>
      <c r="T42" s="85"/>
      <c r="U42" s="43" t="s">
        <v>99</v>
      </c>
      <c r="V42" s="43"/>
      <c r="W42" s="13"/>
      <c r="X42" s="13"/>
      <c r="Y42" s="86">
        <v>121</v>
      </c>
      <c r="Z42" t="s">
        <v>162</v>
      </c>
    </row>
    <row r="43" spans="1:49" ht="22.5" customHeight="1" thickBot="1" x14ac:dyDescent="0.3">
      <c r="A43" s="14"/>
      <c r="B43" s="12"/>
      <c r="C43" s="12"/>
      <c r="D43" s="12"/>
      <c r="E43" s="12"/>
      <c r="F43" s="12"/>
      <c r="G43" s="12"/>
      <c r="H43" s="12"/>
      <c r="I43" s="12"/>
      <c r="J43" s="12"/>
      <c r="K43" s="12"/>
      <c r="L43" s="12"/>
      <c r="M43" s="12"/>
      <c r="N43" s="12"/>
      <c r="O43" s="12"/>
      <c r="P43" s="12"/>
      <c r="Q43" s="12"/>
      <c r="R43" s="12"/>
      <c r="S43" s="12"/>
      <c r="T43" s="12"/>
      <c r="U43" s="12"/>
      <c r="V43" s="12"/>
      <c r="Y43" s="86">
        <v>122</v>
      </c>
      <c r="Z43" t="s">
        <v>163</v>
      </c>
      <c r="AC43" s="1"/>
      <c r="AD43" s="1"/>
      <c r="AE43" s="1"/>
      <c r="AF43" s="1"/>
      <c r="AG43" s="1"/>
      <c r="AH43" s="1"/>
      <c r="AI43" s="1"/>
      <c r="AJ43" s="1"/>
      <c r="AK43" s="1"/>
      <c r="AL43" s="1"/>
      <c r="AM43" s="1"/>
      <c r="AN43" s="1"/>
      <c r="AO43" s="1"/>
      <c r="AP43" s="1"/>
      <c r="AQ43" s="1"/>
      <c r="AR43" s="1"/>
      <c r="AS43" s="1"/>
      <c r="AT43" s="1"/>
      <c r="AU43" s="1"/>
      <c r="AV43" s="1"/>
      <c r="AW43" s="1"/>
    </row>
    <row r="44" spans="1:49" ht="21" customHeight="1" thickBot="1" x14ac:dyDescent="0.35">
      <c r="A44" s="115" t="s">
        <v>48</v>
      </c>
      <c r="B44" s="113"/>
      <c r="C44" s="113"/>
      <c r="D44" s="113"/>
      <c r="E44" s="113"/>
      <c r="F44" s="113"/>
      <c r="G44" s="116"/>
      <c r="H44" s="113"/>
      <c r="I44" s="113"/>
      <c r="J44" s="116"/>
      <c r="K44" s="113"/>
      <c r="L44" s="113"/>
      <c r="M44" s="113"/>
      <c r="N44" s="113"/>
      <c r="O44" s="113"/>
      <c r="P44" s="113"/>
      <c r="Q44" s="113"/>
      <c r="R44" s="113"/>
      <c r="S44" s="113"/>
      <c r="T44" s="113"/>
      <c r="U44" s="113"/>
      <c r="V44" s="114"/>
      <c r="Y44" s="86">
        <v>123</v>
      </c>
      <c r="Z44" t="s">
        <v>164</v>
      </c>
      <c r="AT44" s="1"/>
      <c r="AU44" s="1"/>
      <c r="AV44" s="1"/>
      <c r="AW44" s="1"/>
    </row>
    <row r="45" spans="1:49" s="1" customFormat="1" ht="36" customHeight="1" thickBot="1" x14ac:dyDescent="0.3">
      <c r="A45" s="76" t="s">
        <v>100</v>
      </c>
      <c r="B45" s="80"/>
      <c r="C45" s="77"/>
      <c r="D45" s="77"/>
      <c r="E45" s="77"/>
      <c r="F45" s="77"/>
      <c r="G45" s="85"/>
      <c r="H45" s="77" t="s">
        <v>98</v>
      </c>
      <c r="I45" s="77"/>
      <c r="J45" s="85"/>
      <c r="K45" s="77" t="s">
        <v>99</v>
      </c>
      <c r="L45" s="80"/>
      <c r="M45" s="77"/>
      <c r="N45" s="77"/>
      <c r="O45" s="77"/>
      <c r="P45" s="80"/>
      <c r="Q45" s="77"/>
      <c r="R45" s="77"/>
      <c r="S45" s="77"/>
      <c r="T45" s="77"/>
      <c r="U45" s="80"/>
      <c r="V45" s="78"/>
      <c r="Y45" s="86">
        <v>124</v>
      </c>
      <c r="Z45" t="s">
        <v>165</v>
      </c>
      <c r="AC45"/>
      <c r="AD45"/>
      <c r="AE45"/>
      <c r="AF45"/>
      <c r="AG45"/>
      <c r="AH45"/>
      <c r="AI45"/>
      <c r="AJ45"/>
      <c r="AK45"/>
      <c r="AL45"/>
      <c r="AM45"/>
      <c r="AN45"/>
      <c r="AO45"/>
      <c r="AP45"/>
      <c r="AQ45"/>
      <c r="AR45"/>
      <c r="AS45"/>
      <c r="AT45"/>
      <c r="AU45"/>
      <c r="AV45"/>
      <c r="AW45"/>
    </row>
    <row r="46" spans="1:49" s="1" customFormat="1" ht="40.5" customHeight="1" thickBot="1" x14ac:dyDescent="0.3">
      <c r="A46" s="79"/>
      <c r="B46" s="83" t="str">
        <f>IF($J$45="X","N/A",IF($G$45="x","",""))</f>
        <v/>
      </c>
      <c r="C46" s="40" t="s">
        <v>101</v>
      </c>
      <c r="D46" s="40"/>
      <c r="E46" s="40"/>
      <c r="F46" s="40"/>
      <c r="G46" s="83" t="str">
        <f>IF($J$45="X","N/A",IF($G$45="x","",""))</f>
        <v/>
      </c>
      <c r="H46" s="40" t="s">
        <v>103</v>
      </c>
      <c r="I46" s="40"/>
      <c r="J46" s="40"/>
      <c r="K46" s="56"/>
      <c r="L46" s="83" t="str">
        <f>IF($J$45="X","N/A",IF($G$45="x","",""))</f>
        <v/>
      </c>
      <c r="M46" s="40" t="s">
        <v>102</v>
      </c>
      <c r="N46" s="40"/>
      <c r="O46" s="40"/>
      <c r="P46" s="83" t="str">
        <f>IF($J$45="X","N/A",IF($G$45="x","",""))</f>
        <v/>
      </c>
      <c r="Q46" s="56" t="s">
        <v>104</v>
      </c>
      <c r="R46" s="56"/>
      <c r="S46" s="56"/>
      <c r="T46" s="40"/>
      <c r="U46" s="83" t="str">
        <f>IF($J$45="X","N/A",IF($G$45="x","",""))</f>
        <v/>
      </c>
      <c r="V46" s="42" t="s">
        <v>105</v>
      </c>
      <c r="X46"/>
      <c r="Y46" s="86">
        <v>125</v>
      </c>
      <c r="Z46" t="s">
        <v>166</v>
      </c>
      <c r="AA46"/>
      <c r="AB46"/>
      <c r="AC46"/>
      <c r="AD46"/>
      <c r="AE46"/>
      <c r="AF46"/>
      <c r="AG46"/>
      <c r="AH46"/>
      <c r="AI46"/>
      <c r="AJ46"/>
      <c r="AK46"/>
      <c r="AL46"/>
      <c r="AM46"/>
      <c r="AN46"/>
      <c r="AO46"/>
      <c r="AP46"/>
      <c r="AQ46"/>
      <c r="AR46"/>
      <c r="AS46"/>
      <c r="AT46"/>
      <c r="AU46"/>
      <c r="AV46"/>
      <c r="AW46"/>
    </row>
    <row r="47" spans="1:49" ht="39" customHeight="1" thickBot="1" x14ac:dyDescent="0.3">
      <c r="A47" s="29" t="s">
        <v>21</v>
      </c>
      <c r="B47" s="141" t="s">
        <v>720</v>
      </c>
      <c r="C47" s="143" t="str">
        <f t="shared" ref="C47:J47" si="0">IF($J$45="X","N/A","")</f>
        <v/>
      </c>
      <c r="D47" s="143" t="str">
        <f t="shared" si="0"/>
        <v/>
      </c>
      <c r="E47" s="143" t="str">
        <f t="shared" si="0"/>
        <v/>
      </c>
      <c r="F47" s="143" t="str">
        <f t="shared" si="0"/>
        <v/>
      </c>
      <c r="G47" s="143" t="str">
        <f t="shared" si="0"/>
        <v/>
      </c>
      <c r="H47" s="143" t="str">
        <f t="shared" si="0"/>
        <v/>
      </c>
      <c r="I47" s="143" t="str">
        <f t="shared" si="0"/>
        <v/>
      </c>
      <c r="J47" s="142" t="str">
        <f t="shared" si="0"/>
        <v/>
      </c>
      <c r="K47" s="30" t="s">
        <v>43</v>
      </c>
      <c r="L47" s="147" t="s">
        <v>720</v>
      </c>
      <c r="M47" s="183" t="str">
        <f t="shared" ref="M47:P47" si="1">IF($J$45="X","N/A","")</f>
        <v/>
      </c>
      <c r="N47" s="183" t="str">
        <f t="shared" si="1"/>
        <v/>
      </c>
      <c r="O47" s="183" t="str">
        <f t="shared" si="1"/>
        <v/>
      </c>
      <c r="P47" s="148" t="str">
        <f t="shared" si="1"/>
        <v/>
      </c>
      <c r="Q47" s="290" t="s">
        <v>22</v>
      </c>
      <c r="R47" s="290"/>
      <c r="S47" s="290"/>
      <c r="T47" s="141" t="s">
        <v>720</v>
      </c>
      <c r="U47" s="143" t="str">
        <f t="shared" ref="U47:V47" si="2">IF($J$45="X","N/A","")</f>
        <v/>
      </c>
      <c r="V47" s="142" t="str">
        <f t="shared" si="2"/>
        <v/>
      </c>
      <c r="Y47" s="86">
        <v>126</v>
      </c>
      <c r="Z47" t="s">
        <v>167</v>
      </c>
    </row>
    <row r="48" spans="1:49" ht="33" customHeight="1" thickBot="1" x14ac:dyDescent="0.3">
      <c r="A48" s="248" t="s">
        <v>23</v>
      </c>
      <c r="B48" s="249"/>
      <c r="C48" s="249"/>
      <c r="D48" s="249"/>
      <c r="E48" s="249"/>
      <c r="F48" s="249"/>
      <c r="G48" s="250"/>
      <c r="H48" s="248" t="s">
        <v>24</v>
      </c>
      <c r="I48" s="249"/>
      <c r="J48" s="249"/>
      <c r="K48" s="249"/>
      <c r="L48" s="250"/>
      <c r="M48" s="248" t="s">
        <v>25</v>
      </c>
      <c r="N48" s="249"/>
      <c r="O48" s="249"/>
      <c r="P48" s="250"/>
      <c r="Q48" s="294" t="s">
        <v>26</v>
      </c>
      <c r="R48" s="295"/>
      <c r="S48" s="295"/>
      <c r="T48" s="295"/>
      <c r="U48" s="295"/>
      <c r="V48" s="296"/>
      <c r="Y48" s="86">
        <v>127</v>
      </c>
      <c r="Z48" t="s">
        <v>168</v>
      </c>
    </row>
    <row r="49" spans="1:49" ht="45" customHeight="1" thickBot="1" x14ac:dyDescent="0.35">
      <c r="A49" s="251" t="s">
        <v>720</v>
      </c>
      <c r="B49" s="252" t="str">
        <f t="shared" ref="B49:V49" si="3">IF($J$45="X","N/A","")</f>
        <v/>
      </c>
      <c r="C49" s="252" t="str">
        <f t="shared" si="3"/>
        <v/>
      </c>
      <c r="D49" s="252" t="str">
        <f t="shared" si="3"/>
        <v/>
      </c>
      <c r="E49" s="252" t="str">
        <f t="shared" si="3"/>
        <v/>
      </c>
      <c r="F49" s="252" t="str">
        <f t="shared" si="3"/>
        <v/>
      </c>
      <c r="G49" s="253" t="str">
        <f t="shared" si="3"/>
        <v/>
      </c>
      <c r="H49" s="251" t="s">
        <v>720</v>
      </c>
      <c r="I49" s="252" t="str">
        <f t="shared" si="3"/>
        <v/>
      </c>
      <c r="J49" s="252" t="str">
        <f t="shared" si="3"/>
        <v/>
      </c>
      <c r="K49" s="252" t="str">
        <f t="shared" si="3"/>
        <v/>
      </c>
      <c r="L49" s="253" t="str">
        <f t="shared" si="3"/>
        <v/>
      </c>
      <c r="M49" s="251" t="s">
        <v>720</v>
      </c>
      <c r="N49" s="252" t="str">
        <f t="shared" si="3"/>
        <v/>
      </c>
      <c r="O49" s="252" t="str">
        <f t="shared" si="3"/>
        <v/>
      </c>
      <c r="P49" s="253" t="str">
        <f t="shared" si="3"/>
        <v/>
      </c>
      <c r="Q49" s="251" t="s">
        <v>720</v>
      </c>
      <c r="R49" s="252" t="str">
        <f t="shared" si="3"/>
        <v/>
      </c>
      <c r="S49" s="252" t="str">
        <f t="shared" si="3"/>
        <v/>
      </c>
      <c r="T49" s="252" t="str">
        <f t="shared" si="3"/>
        <v/>
      </c>
      <c r="U49" s="252" t="str">
        <f t="shared" si="3"/>
        <v/>
      </c>
      <c r="V49" s="253" t="str">
        <f t="shared" si="3"/>
        <v/>
      </c>
      <c r="Y49" s="86">
        <v>128</v>
      </c>
      <c r="Z49" t="s">
        <v>169</v>
      </c>
    </row>
    <row r="50" spans="1:49" ht="28.5" customHeight="1" thickBot="1" x14ac:dyDescent="0.35">
      <c r="A50" s="5"/>
      <c r="B50" s="5"/>
      <c r="C50" s="5"/>
      <c r="D50" s="5"/>
      <c r="E50" s="5"/>
      <c r="F50" s="5"/>
      <c r="G50" s="5"/>
      <c r="H50" s="5"/>
      <c r="I50" s="5"/>
      <c r="J50" s="5"/>
      <c r="K50" s="5"/>
      <c r="L50" s="5"/>
      <c r="M50" s="5"/>
      <c r="N50" s="5"/>
      <c r="O50" s="5"/>
      <c r="P50" s="5"/>
      <c r="Q50" s="5"/>
      <c r="R50" s="5"/>
      <c r="S50" s="5"/>
      <c r="T50" s="5"/>
      <c r="U50" s="5"/>
      <c r="V50" s="5"/>
      <c r="Y50" s="86">
        <v>129</v>
      </c>
      <c r="Z50" t="s">
        <v>170</v>
      </c>
    </row>
    <row r="51" spans="1:49" ht="21" customHeight="1" thickBot="1" x14ac:dyDescent="0.35">
      <c r="A51" s="112" t="s">
        <v>49</v>
      </c>
      <c r="B51" s="113"/>
      <c r="C51" s="113"/>
      <c r="D51" s="113"/>
      <c r="E51" s="113"/>
      <c r="F51" s="113"/>
      <c r="G51" s="113"/>
      <c r="H51" s="113"/>
      <c r="I51" s="113"/>
      <c r="J51" s="113"/>
      <c r="K51" s="113"/>
      <c r="L51" s="113"/>
      <c r="M51" s="113"/>
      <c r="N51" s="113"/>
      <c r="O51" s="113"/>
      <c r="P51" s="113"/>
      <c r="Q51" s="113"/>
      <c r="R51" s="113"/>
      <c r="S51" s="113"/>
      <c r="T51" s="113"/>
      <c r="U51" s="113"/>
      <c r="V51" s="114"/>
      <c r="Y51" s="86">
        <v>130</v>
      </c>
      <c r="Z51" t="s">
        <v>124</v>
      </c>
    </row>
    <row r="52" spans="1:49" ht="24" customHeight="1" thickBot="1" x14ac:dyDescent="0.3">
      <c r="A52" s="229" t="s">
        <v>33</v>
      </c>
      <c r="B52" s="32" t="s">
        <v>21</v>
      </c>
      <c r="C52" s="32"/>
      <c r="D52" s="32"/>
      <c r="E52" s="32"/>
      <c r="F52" s="32"/>
      <c r="G52" s="32"/>
      <c r="H52" s="32"/>
      <c r="I52" s="32"/>
      <c r="J52" s="33"/>
      <c r="K52" s="31" t="s">
        <v>32</v>
      </c>
      <c r="L52" s="32"/>
      <c r="M52" s="32"/>
      <c r="N52" s="150" t="s">
        <v>51</v>
      </c>
      <c r="O52" s="150"/>
      <c r="P52" s="150"/>
      <c r="Q52" s="150"/>
      <c r="R52" s="117"/>
      <c r="S52" s="119" t="s">
        <v>25</v>
      </c>
      <c r="T52" s="150"/>
      <c r="U52" s="150"/>
      <c r="V52" s="203"/>
      <c r="Y52" s="86">
        <v>131</v>
      </c>
      <c r="Z52" t="s">
        <v>171</v>
      </c>
    </row>
    <row r="53" spans="1:49" ht="36" customHeight="1" thickBot="1" x14ac:dyDescent="0.3">
      <c r="A53" s="230"/>
      <c r="B53" s="254"/>
      <c r="C53" s="254"/>
      <c r="D53" s="254"/>
      <c r="E53" s="254"/>
      <c r="F53" s="254"/>
      <c r="G53" s="254"/>
      <c r="H53" s="254"/>
      <c r="I53" s="254"/>
      <c r="J53" s="255"/>
      <c r="K53" s="256"/>
      <c r="L53" s="254"/>
      <c r="M53" s="255"/>
      <c r="N53" s="141"/>
      <c r="O53" s="143"/>
      <c r="P53" s="143"/>
      <c r="Q53" s="143"/>
      <c r="R53" s="142"/>
      <c r="S53" s="151"/>
      <c r="T53" s="152"/>
      <c r="U53" s="152"/>
      <c r="V53" s="153"/>
      <c r="Y53" s="86">
        <v>139</v>
      </c>
      <c r="Z53" t="s">
        <v>172</v>
      </c>
    </row>
    <row r="54" spans="1:49" ht="24" customHeight="1" thickBot="1" x14ac:dyDescent="0.3">
      <c r="A54" s="230"/>
      <c r="B54" s="258" t="s">
        <v>21</v>
      </c>
      <c r="C54" s="133"/>
      <c r="D54" s="133"/>
      <c r="E54" s="133"/>
      <c r="F54" s="133"/>
      <c r="G54" s="133"/>
      <c r="H54" s="133"/>
      <c r="I54" s="133"/>
      <c r="J54" s="133"/>
      <c r="K54" s="134" t="s">
        <v>32</v>
      </c>
      <c r="L54" s="257"/>
      <c r="M54" s="257"/>
      <c r="N54" s="257" t="s">
        <v>51</v>
      </c>
      <c r="O54" s="257"/>
      <c r="P54" s="257"/>
      <c r="Q54" s="257"/>
      <c r="R54" s="258"/>
      <c r="S54" s="133" t="s">
        <v>25</v>
      </c>
      <c r="T54" s="133"/>
      <c r="U54" s="134"/>
      <c r="V54" s="135"/>
      <c r="Y54" s="86">
        <v>141</v>
      </c>
      <c r="Z54" t="s">
        <v>173</v>
      </c>
      <c r="AC54" s="25"/>
      <c r="AD54" s="25"/>
      <c r="AE54" s="25"/>
      <c r="AF54" s="25"/>
      <c r="AG54" s="25"/>
      <c r="AH54" s="25"/>
      <c r="AI54" s="25"/>
      <c r="AJ54" s="25"/>
      <c r="AK54" s="25"/>
      <c r="AL54" s="25"/>
      <c r="AM54" s="25"/>
      <c r="AN54" s="25"/>
      <c r="AO54" s="25"/>
      <c r="AP54" s="25"/>
      <c r="AQ54" s="25"/>
      <c r="AR54" s="25"/>
      <c r="AS54" s="25"/>
    </row>
    <row r="55" spans="1:49" ht="31.5" customHeight="1" thickBot="1" x14ac:dyDescent="0.3">
      <c r="A55" s="231"/>
      <c r="B55" s="254"/>
      <c r="C55" s="254"/>
      <c r="D55" s="254"/>
      <c r="E55" s="254"/>
      <c r="F55" s="254"/>
      <c r="G55" s="254"/>
      <c r="H55" s="254"/>
      <c r="I55" s="254"/>
      <c r="J55" s="255"/>
      <c r="K55" s="256"/>
      <c r="L55" s="254"/>
      <c r="M55" s="255"/>
      <c r="N55" s="141"/>
      <c r="O55" s="143"/>
      <c r="P55" s="143"/>
      <c r="Q55" s="143"/>
      <c r="R55" s="142"/>
      <c r="S55" s="151"/>
      <c r="T55" s="152"/>
      <c r="U55" s="152"/>
      <c r="V55" s="153"/>
      <c r="Y55" s="86">
        <v>142</v>
      </c>
      <c r="Z55" t="s">
        <v>174</v>
      </c>
      <c r="AC55" s="24"/>
      <c r="AD55" s="24"/>
      <c r="AE55" s="24"/>
      <c r="AF55" s="24"/>
      <c r="AG55" s="24"/>
      <c r="AH55" s="24"/>
      <c r="AI55" s="24"/>
      <c r="AJ55" s="24"/>
      <c r="AK55" s="24"/>
      <c r="AL55" s="24"/>
      <c r="AM55" s="24"/>
      <c r="AN55" s="24"/>
      <c r="AO55" s="24"/>
      <c r="AP55" s="24"/>
      <c r="AQ55" s="24"/>
      <c r="AR55" s="24"/>
      <c r="AS55" s="24"/>
      <c r="AT55" s="25"/>
      <c r="AU55" s="25"/>
      <c r="AV55" s="25"/>
    </row>
    <row r="56" spans="1:49" ht="26.25" customHeight="1" thickBot="1" x14ac:dyDescent="0.3">
      <c r="A56" s="229" t="s">
        <v>34</v>
      </c>
      <c r="B56" s="117" t="s">
        <v>35</v>
      </c>
      <c r="C56" s="118"/>
      <c r="D56" s="118"/>
      <c r="E56" s="118"/>
      <c r="F56" s="118"/>
      <c r="G56" s="118"/>
      <c r="H56" s="118" t="s">
        <v>36</v>
      </c>
      <c r="I56" s="118"/>
      <c r="J56" s="118"/>
      <c r="K56" s="118"/>
      <c r="L56" s="118"/>
      <c r="M56" s="118" t="s">
        <v>25</v>
      </c>
      <c r="N56" s="118"/>
      <c r="O56" s="118"/>
      <c r="P56" s="118"/>
      <c r="Q56" s="118"/>
      <c r="R56" s="118"/>
      <c r="S56" s="118" t="s">
        <v>9</v>
      </c>
      <c r="T56" s="118"/>
      <c r="U56" s="119"/>
      <c r="V56" s="120"/>
      <c r="Y56" s="86">
        <v>143</v>
      </c>
      <c r="Z56" t="s">
        <v>175</v>
      </c>
      <c r="AA56" s="25"/>
      <c r="AB56" s="25"/>
      <c r="AC56" s="24"/>
      <c r="AD56" s="24"/>
      <c r="AE56" s="24"/>
      <c r="AF56" s="24"/>
      <c r="AG56" s="24"/>
      <c r="AH56" s="24"/>
      <c r="AI56" s="24"/>
      <c r="AJ56" s="24"/>
      <c r="AK56" s="24"/>
      <c r="AL56" s="24"/>
      <c r="AM56" s="24"/>
      <c r="AN56" s="24"/>
      <c r="AO56" s="24"/>
      <c r="AP56" s="24"/>
      <c r="AQ56" s="24"/>
      <c r="AR56" s="24"/>
      <c r="AS56" s="24"/>
      <c r="AT56" s="24"/>
      <c r="AU56" s="24"/>
      <c r="AV56" s="24"/>
    </row>
    <row r="57" spans="1:49" ht="36" customHeight="1" thickBot="1" x14ac:dyDescent="0.3">
      <c r="A57" s="230"/>
      <c r="B57" s="143"/>
      <c r="C57" s="143"/>
      <c r="D57" s="143"/>
      <c r="E57" s="143"/>
      <c r="F57" s="143"/>
      <c r="G57" s="142"/>
      <c r="H57" s="141"/>
      <c r="I57" s="143"/>
      <c r="J57" s="143"/>
      <c r="K57" s="143"/>
      <c r="L57" s="142"/>
      <c r="M57" s="141"/>
      <c r="N57" s="143"/>
      <c r="O57" s="143"/>
      <c r="P57" s="143"/>
      <c r="Q57" s="143"/>
      <c r="R57" s="142"/>
      <c r="S57" s="141"/>
      <c r="T57" s="143"/>
      <c r="U57" s="143"/>
      <c r="V57" s="142"/>
      <c r="Y57" s="86">
        <v>144</v>
      </c>
      <c r="Z57" t="s">
        <v>176</v>
      </c>
      <c r="AA57" s="24"/>
      <c r="AB57" s="24"/>
      <c r="AC57" s="24"/>
      <c r="AD57" s="24"/>
      <c r="AE57" s="24"/>
      <c r="AF57" s="24"/>
      <c r="AG57" s="24"/>
      <c r="AH57" s="24"/>
      <c r="AI57" s="24"/>
      <c r="AJ57" s="24"/>
      <c r="AK57" s="24"/>
      <c r="AL57" s="24"/>
      <c r="AM57" s="24"/>
      <c r="AN57" s="24"/>
      <c r="AO57" s="24"/>
      <c r="AP57" s="24"/>
      <c r="AQ57" s="24"/>
      <c r="AR57" s="24"/>
      <c r="AS57" s="24"/>
      <c r="AT57" s="24"/>
      <c r="AU57" s="24"/>
      <c r="AV57" s="24"/>
    </row>
    <row r="58" spans="1:49" ht="21.75" customHeight="1" thickBot="1" x14ac:dyDescent="0.3">
      <c r="A58" s="230"/>
      <c r="B58" s="124" t="s">
        <v>35</v>
      </c>
      <c r="C58" s="121"/>
      <c r="D58" s="121"/>
      <c r="E58" s="121"/>
      <c r="F58" s="121"/>
      <c r="G58" s="121"/>
      <c r="H58" s="121" t="s">
        <v>36</v>
      </c>
      <c r="I58" s="121"/>
      <c r="J58" s="121"/>
      <c r="K58" s="121"/>
      <c r="L58" s="121"/>
      <c r="M58" s="121" t="s">
        <v>25</v>
      </c>
      <c r="N58" s="121"/>
      <c r="O58" s="121"/>
      <c r="P58" s="121"/>
      <c r="Q58" s="121"/>
      <c r="R58" s="121"/>
      <c r="S58" s="121" t="s">
        <v>9</v>
      </c>
      <c r="T58" s="121"/>
      <c r="U58" s="122"/>
      <c r="V58" s="123"/>
      <c r="Y58" s="86">
        <v>145</v>
      </c>
      <c r="Z58" t="s">
        <v>177</v>
      </c>
      <c r="AA58" s="24"/>
      <c r="AB58" s="24"/>
      <c r="AT58" s="24"/>
      <c r="AU58" s="24"/>
      <c r="AV58" s="24"/>
    </row>
    <row r="59" spans="1:49" ht="36" customHeight="1" thickBot="1" x14ac:dyDescent="0.3">
      <c r="A59" s="231"/>
      <c r="B59" s="143"/>
      <c r="C59" s="143"/>
      <c r="D59" s="143"/>
      <c r="E59" s="143"/>
      <c r="F59" s="143"/>
      <c r="G59" s="142"/>
      <c r="H59" s="141"/>
      <c r="I59" s="143"/>
      <c r="J59" s="143"/>
      <c r="K59" s="143"/>
      <c r="L59" s="142"/>
      <c r="M59" s="141"/>
      <c r="N59" s="143"/>
      <c r="O59" s="143"/>
      <c r="P59" s="143"/>
      <c r="Q59" s="143"/>
      <c r="R59" s="142"/>
      <c r="S59" s="141"/>
      <c r="T59" s="143"/>
      <c r="U59" s="143"/>
      <c r="V59" s="142"/>
      <c r="Y59" s="86">
        <v>149</v>
      </c>
      <c r="Z59" t="s">
        <v>178</v>
      </c>
      <c r="AA59" s="24"/>
      <c r="AB59" s="24"/>
    </row>
    <row r="60" spans="1:49" ht="123.75" customHeight="1" thickBot="1" x14ac:dyDescent="0.35">
      <c r="A60" s="4"/>
      <c r="B60" s="5"/>
      <c r="C60" s="5"/>
      <c r="D60" s="5"/>
      <c r="E60" s="5"/>
      <c r="F60" s="5"/>
      <c r="G60" s="5"/>
      <c r="H60" s="5"/>
      <c r="I60" s="5"/>
      <c r="J60" s="5"/>
      <c r="K60" s="5"/>
      <c r="L60" s="5"/>
      <c r="M60" s="5"/>
      <c r="N60" s="5"/>
      <c r="O60" s="5"/>
      <c r="P60" s="5"/>
      <c r="Q60" s="5"/>
      <c r="R60" s="5"/>
      <c r="S60" s="5"/>
      <c r="T60" s="5"/>
      <c r="U60" s="5"/>
      <c r="V60" s="5"/>
      <c r="Y60" s="86">
        <v>150</v>
      </c>
      <c r="Z60" t="s">
        <v>126</v>
      </c>
      <c r="AW60" s="25"/>
    </row>
    <row r="61" spans="1:49" ht="45.75" customHeight="1" thickBot="1" x14ac:dyDescent="0.35">
      <c r="A61" s="112" t="s">
        <v>57</v>
      </c>
      <c r="B61" s="116"/>
      <c r="C61" s="116"/>
      <c r="D61" s="116"/>
      <c r="E61" s="116"/>
      <c r="F61" s="116"/>
      <c r="G61" s="116"/>
      <c r="H61" s="116"/>
      <c r="I61" s="116"/>
      <c r="J61" s="116"/>
      <c r="K61" s="116"/>
      <c r="L61" s="116"/>
      <c r="M61" s="116"/>
      <c r="N61" s="116"/>
      <c r="O61" s="116"/>
      <c r="P61" s="116"/>
      <c r="Q61" s="116"/>
      <c r="R61" s="116"/>
      <c r="S61" s="116"/>
      <c r="T61" s="116"/>
      <c r="U61" s="116"/>
      <c r="V61" s="140"/>
      <c r="X61" s="25"/>
      <c r="Y61" s="86">
        <v>151</v>
      </c>
      <c r="Z61" t="s">
        <v>179</v>
      </c>
      <c r="AW61" s="24"/>
    </row>
    <row r="62" spans="1:49" s="25" customFormat="1" ht="21.75" customHeight="1" thickBot="1" x14ac:dyDescent="0.3">
      <c r="A62" s="232" t="s">
        <v>118</v>
      </c>
      <c r="B62" s="233"/>
      <c r="C62" s="106"/>
      <c r="D62" s="81" t="s">
        <v>98</v>
      </c>
      <c r="E62" s="88"/>
      <c r="F62" s="234" t="s">
        <v>106</v>
      </c>
      <c r="G62" s="233"/>
      <c r="H62" s="233"/>
      <c r="I62" s="233"/>
      <c r="J62" s="233"/>
      <c r="K62" s="233"/>
      <c r="L62" s="233"/>
      <c r="M62" s="233"/>
      <c r="N62" s="233"/>
      <c r="O62" s="233"/>
      <c r="P62" s="233"/>
      <c r="Q62" s="233"/>
      <c r="R62" s="233"/>
      <c r="S62" s="233"/>
      <c r="T62" s="233"/>
      <c r="U62" s="233"/>
      <c r="V62" s="235"/>
      <c r="X62" s="24"/>
      <c r="Y62" s="86">
        <v>152</v>
      </c>
      <c r="Z62" t="s">
        <v>180</v>
      </c>
      <c r="AA62"/>
      <c r="AB62"/>
      <c r="AC62"/>
      <c r="AD62"/>
      <c r="AE62"/>
      <c r="AF62"/>
      <c r="AG62"/>
      <c r="AH62"/>
      <c r="AI62"/>
      <c r="AJ62"/>
      <c r="AK62"/>
      <c r="AL62"/>
      <c r="AM62"/>
      <c r="AN62"/>
      <c r="AO62"/>
      <c r="AP62"/>
      <c r="AQ62"/>
      <c r="AR62"/>
      <c r="AS62"/>
      <c r="AT62"/>
      <c r="AU62"/>
      <c r="AV62"/>
      <c r="AW62" s="24"/>
    </row>
    <row r="63" spans="1:49" s="24" customFormat="1" ht="24.75" customHeight="1" x14ac:dyDescent="0.25">
      <c r="A63" s="236" t="s">
        <v>107</v>
      </c>
      <c r="B63" s="237"/>
      <c r="C63" s="237"/>
      <c r="D63" s="237"/>
      <c r="E63" s="237"/>
      <c r="F63" s="237"/>
      <c r="G63" s="237"/>
      <c r="H63" s="237"/>
      <c r="I63" s="237"/>
      <c r="J63" s="237"/>
      <c r="K63" s="237"/>
      <c r="L63" s="237"/>
      <c r="M63" s="237"/>
      <c r="N63" s="237"/>
      <c r="O63" s="237"/>
      <c r="P63" s="237"/>
      <c r="Q63" s="237"/>
      <c r="R63" s="237"/>
      <c r="S63" s="237"/>
      <c r="T63" s="237"/>
      <c r="U63" s="237"/>
      <c r="V63" s="238"/>
      <c r="Y63" s="86">
        <v>161</v>
      </c>
      <c r="Z63" t="s">
        <v>181</v>
      </c>
      <c r="AA63"/>
      <c r="AB63"/>
      <c r="AC63"/>
      <c r="AD63"/>
      <c r="AE63"/>
      <c r="AF63"/>
      <c r="AG63"/>
      <c r="AH63"/>
      <c r="AI63"/>
      <c r="AJ63"/>
      <c r="AK63"/>
      <c r="AL63"/>
      <c r="AM63"/>
      <c r="AN63"/>
      <c r="AO63"/>
      <c r="AP63"/>
      <c r="AQ63"/>
      <c r="AR63"/>
      <c r="AS63"/>
      <c r="AT63"/>
      <c r="AU63"/>
      <c r="AV63"/>
    </row>
    <row r="64" spans="1:49" s="24" customFormat="1" ht="63.75" customHeight="1" x14ac:dyDescent="0.25">
      <c r="A64" s="236" t="s">
        <v>117</v>
      </c>
      <c r="B64" s="237"/>
      <c r="C64" s="237"/>
      <c r="D64" s="237"/>
      <c r="E64" s="237"/>
      <c r="F64" s="237"/>
      <c r="G64" s="237"/>
      <c r="H64" s="237"/>
      <c r="I64" s="237"/>
      <c r="J64" s="237"/>
      <c r="K64" s="237"/>
      <c r="L64" s="237"/>
      <c r="M64" s="237"/>
      <c r="N64" s="237"/>
      <c r="O64" s="237"/>
      <c r="P64" s="237"/>
      <c r="Q64" s="237"/>
      <c r="R64" s="237"/>
      <c r="S64" s="237"/>
      <c r="T64" s="237"/>
      <c r="U64" s="237"/>
      <c r="V64" s="238"/>
      <c r="Y64" s="86">
        <v>162</v>
      </c>
      <c r="Z64" t="s">
        <v>182</v>
      </c>
      <c r="AA64"/>
      <c r="AB64"/>
      <c r="AC64" s="16"/>
      <c r="AD64" s="16"/>
      <c r="AE64" s="16"/>
      <c r="AF64" s="16"/>
      <c r="AG64" s="16"/>
      <c r="AH64" s="16"/>
      <c r="AI64" s="16"/>
      <c r="AJ64" s="16"/>
      <c r="AK64" s="16"/>
      <c r="AL64" s="16"/>
      <c r="AM64" s="16"/>
      <c r="AN64" s="16"/>
      <c r="AO64" s="16"/>
      <c r="AP64" s="16"/>
      <c r="AQ64" s="16"/>
      <c r="AR64" s="16"/>
      <c r="AS64" s="16"/>
      <c r="AT64"/>
      <c r="AU64"/>
      <c r="AV64"/>
      <c r="AW64"/>
    </row>
    <row r="65" spans="1:49" s="24" customFormat="1" ht="23.25" customHeight="1" thickBot="1" x14ac:dyDescent="0.3">
      <c r="A65" s="239" t="s">
        <v>108</v>
      </c>
      <c r="B65" s="240"/>
      <c r="C65" s="241"/>
      <c r="D65" s="241"/>
      <c r="E65" s="241"/>
      <c r="F65" s="241"/>
      <c r="G65" s="241"/>
      <c r="H65" s="241"/>
      <c r="I65" s="241"/>
      <c r="J65" s="241"/>
      <c r="K65" s="241"/>
      <c r="L65" s="241"/>
      <c r="M65" s="241"/>
      <c r="N65" s="241"/>
      <c r="O65" s="241"/>
      <c r="P65" s="241"/>
      <c r="Q65" s="241"/>
      <c r="R65" s="241"/>
      <c r="S65" s="241"/>
      <c r="T65" s="241"/>
      <c r="U65" s="241"/>
      <c r="V65" s="242"/>
      <c r="X65"/>
      <c r="Y65" s="86">
        <v>163</v>
      </c>
      <c r="Z65" t="s">
        <v>183</v>
      </c>
      <c r="AA65"/>
      <c r="AB65"/>
      <c r="AC65"/>
      <c r="AD65"/>
      <c r="AE65"/>
      <c r="AF65"/>
      <c r="AG65"/>
      <c r="AH65"/>
      <c r="AI65"/>
      <c r="AJ65"/>
      <c r="AK65"/>
      <c r="AL65"/>
      <c r="AM65"/>
      <c r="AN65"/>
      <c r="AO65"/>
      <c r="AP65"/>
      <c r="AQ65"/>
      <c r="AR65"/>
      <c r="AS65"/>
      <c r="AT65" s="16"/>
      <c r="AU65" s="16"/>
      <c r="AV65" s="16"/>
      <c r="AW65"/>
    </row>
    <row r="66" spans="1:49" ht="29.25" customHeight="1" thickBot="1" x14ac:dyDescent="0.35">
      <c r="A66" s="276" t="s">
        <v>712</v>
      </c>
      <c r="B66" s="276"/>
      <c r="C66" s="277" t="s">
        <v>721</v>
      </c>
      <c r="D66" s="278"/>
      <c r="E66" s="278"/>
      <c r="F66" s="278"/>
      <c r="G66" s="278"/>
      <c r="H66" s="278"/>
      <c r="I66" s="278"/>
      <c r="J66" s="278"/>
      <c r="K66" s="278"/>
      <c r="L66" s="278"/>
      <c r="M66" s="278"/>
      <c r="N66" s="278"/>
      <c r="O66" s="278"/>
      <c r="P66" s="278"/>
      <c r="Q66" s="278"/>
      <c r="R66" s="278"/>
      <c r="S66" s="278"/>
      <c r="T66" s="278"/>
      <c r="U66" s="278"/>
      <c r="V66" s="279"/>
      <c r="W66" s="87">
        <f>COUNTBLANK(C66)</f>
        <v>0</v>
      </c>
      <c r="Y66" s="86">
        <v>164</v>
      </c>
      <c r="Z66" t="s">
        <v>184</v>
      </c>
      <c r="AA66" s="16"/>
      <c r="AB66" s="16"/>
    </row>
    <row r="67" spans="1:49" ht="51.75" customHeight="1" thickBot="1" x14ac:dyDescent="0.3">
      <c r="A67" s="280" t="s">
        <v>109</v>
      </c>
      <c r="B67" s="280"/>
      <c r="C67" s="281"/>
      <c r="D67" s="281"/>
      <c r="E67" s="281"/>
      <c r="F67" s="281"/>
      <c r="G67" s="281"/>
      <c r="H67" s="281"/>
      <c r="I67" s="281"/>
      <c r="J67" s="281"/>
      <c r="K67" s="281"/>
      <c r="L67" s="281"/>
      <c r="M67" s="281"/>
      <c r="N67" s="281"/>
      <c r="O67" s="281"/>
      <c r="P67" s="281"/>
      <c r="Q67" s="281"/>
      <c r="R67" s="281"/>
      <c r="S67" s="281"/>
      <c r="T67" s="281"/>
      <c r="U67" s="281"/>
      <c r="V67" s="282"/>
      <c r="W67" s="87">
        <f>IF(C66=" ",1,0)</f>
        <v>0</v>
      </c>
      <c r="Y67" s="86">
        <v>169</v>
      </c>
      <c r="Z67" t="s">
        <v>185</v>
      </c>
      <c r="AC67" s="15"/>
      <c r="AD67" s="15"/>
      <c r="AE67" s="15"/>
      <c r="AF67" s="15"/>
      <c r="AG67" s="15"/>
      <c r="AH67" s="15"/>
      <c r="AI67" s="15"/>
    </row>
    <row r="68" spans="1:49" ht="20.25" customHeight="1" thickBot="1" x14ac:dyDescent="0.35">
      <c r="A68" s="115" t="s">
        <v>52</v>
      </c>
      <c r="B68" s="113"/>
      <c r="C68" s="113"/>
      <c r="D68" s="113"/>
      <c r="E68" s="113"/>
      <c r="F68" s="113"/>
      <c r="G68" s="113"/>
      <c r="H68" s="113"/>
      <c r="I68" s="113"/>
      <c r="J68" s="113"/>
      <c r="K68" s="113"/>
      <c r="L68" s="116"/>
      <c r="M68" s="113"/>
      <c r="N68" s="113"/>
      <c r="O68" s="116"/>
      <c r="P68" s="116"/>
      <c r="Q68" s="116"/>
      <c r="R68" s="116"/>
      <c r="S68" s="113"/>
      <c r="T68" s="113"/>
      <c r="U68" s="113"/>
      <c r="V68" s="140"/>
      <c r="Y68" s="86">
        <v>170</v>
      </c>
      <c r="Z68" t="s">
        <v>186</v>
      </c>
      <c r="AC68" s="15"/>
      <c r="AD68" s="15"/>
      <c r="AE68" s="15"/>
      <c r="AF68" s="15"/>
      <c r="AG68" s="15"/>
      <c r="AH68" s="15"/>
      <c r="AI68" s="15"/>
    </row>
    <row r="69" spans="1:49" ht="29.25" customHeight="1" thickBot="1" x14ac:dyDescent="0.3">
      <c r="A69" s="283" t="s">
        <v>110</v>
      </c>
      <c r="B69" s="284"/>
      <c r="C69" s="284"/>
      <c r="D69" s="284"/>
      <c r="E69" s="284"/>
      <c r="F69" s="284"/>
      <c r="G69" s="284"/>
      <c r="H69" s="284"/>
      <c r="I69" s="284"/>
      <c r="J69" s="284"/>
      <c r="K69" s="284"/>
      <c r="L69" s="107"/>
      <c r="M69" s="285" t="s">
        <v>111</v>
      </c>
      <c r="N69" s="286"/>
      <c r="O69" s="287"/>
      <c r="P69" s="288"/>
      <c r="Q69" s="288"/>
      <c r="R69" s="289"/>
      <c r="S69" s="274" t="s">
        <v>112</v>
      </c>
      <c r="T69" s="275"/>
      <c r="U69" s="275"/>
      <c r="V69" s="108"/>
      <c r="Y69" s="86">
        <v>181</v>
      </c>
      <c r="Z69" t="s">
        <v>187</v>
      </c>
      <c r="AA69" s="15"/>
      <c r="AB69" s="15"/>
    </row>
    <row r="70" spans="1:49" ht="123" customHeight="1" x14ac:dyDescent="0.3">
      <c r="A70" s="227" t="s">
        <v>113</v>
      </c>
      <c r="B70" s="228"/>
      <c r="C70" s="228"/>
      <c r="D70" s="228"/>
      <c r="E70" s="228"/>
      <c r="F70" s="228"/>
      <c r="G70" s="12"/>
      <c r="H70" s="12"/>
      <c r="I70" s="12"/>
      <c r="J70" s="12"/>
      <c r="K70" s="12"/>
      <c r="L70" s="12"/>
      <c r="M70" s="12"/>
      <c r="N70" s="12"/>
      <c r="O70" s="12"/>
      <c r="P70" s="12"/>
      <c r="Q70" s="12"/>
      <c r="R70" s="12"/>
      <c r="S70" s="12"/>
      <c r="T70" s="12"/>
      <c r="U70" s="12"/>
      <c r="V70" s="47"/>
      <c r="Y70" s="86">
        <v>182</v>
      </c>
      <c r="Z70" t="s">
        <v>188</v>
      </c>
      <c r="AA70" s="15"/>
      <c r="AB70" s="15"/>
      <c r="AW70" s="16"/>
    </row>
    <row r="71" spans="1:49" ht="30.75" customHeight="1" thickBot="1" x14ac:dyDescent="0.3">
      <c r="A71" s="66" t="s">
        <v>114</v>
      </c>
      <c r="B71" s="63"/>
      <c r="C71" s="63"/>
      <c r="D71" s="63"/>
      <c r="E71" s="63"/>
      <c r="F71" s="63"/>
      <c r="G71" s="63"/>
      <c r="H71" s="63"/>
      <c r="I71" s="63"/>
      <c r="J71" s="63"/>
      <c r="K71" s="63"/>
      <c r="L71" s="63"/>
      <c r="M71" s="63"/>
      <c r="N71" s="63"/>
      <c r="O71" s="63"/>
      <c r="P71" s="63"/>
      <c r="Q71" s="63"/>
      <c r="R71" s="63"/>
      <c r="S71" s="63"/>
      <c r="T71" s="63"/>
      <c r="U71" s="63"/>
      <c r="V71" s="64"/>
      <c r="X71" s="16"/>
      <c r="Y71" s="86">
        <v>191</v>
      </c>
      <c r="Z71" t="s">
        <v>189</v>
      </c>
    </row>
    <row r="72" spans="1:49" s="16" customFormat="1" ht="40.5" customHeight="1" thickBot="1" x14ac:dyDescent="0.3">
      <c r="A72" s="26"/>
      <c r="B72" s="22"/>
      <c r="C72" s="22"/>
      <c r="D72" s="22"/>
      <c r="E72" s="26"/>
      <c r="F72" s="22"/>
      <c r="G72" s="22"/>
      <c r="H72" s="22"/>
      <c r="I72" s="22"/>
      <c r="J72" s="22"/>
      <c r="K72" s="22"/>
      <c r="L72" s="22"/>
      <c r="M72" s="22"/>
      <c r="N72" s="22"/>
      <c r="O72" s="22"/>
      <c r="P72" s="22"/>
      <c r="Q72" s="22"/>
      <c r="R72" s="22"/>
      <c r="S72" s="22"/>
      <c r="T72" s="22"/>
      <c r="U72" s="26"/>
      <c r="V72" s="22"/>
      <c r="X72"/>
      <c r="Y72" s="86">
        <v>192</v>
      </c>
      <c r="Z72" t="s">
        <v>190</v>
      </c>
      <c r="AA72"/>
      <c r="AB72"/>
      <c r="AC72"/>
      <c r="AD72"/>
      <c r="AE72"/>
      <c r="AF72"/>
      <c r="AG72"/>
      <c r="AH72"/>
      <c r="AI72"/>
      <c r="AJ72"/>
      <c r="AK72"/>
      <c r="AL72"/>
      <c r="AM72"/>
      <c r="AN72"/>
      <c r="AO72"/>
      <c r="AP72"/>
      <c r="AQ72"/>
      <c r="AR72"/>
      <c r="AS72"/>
      <c r="AT72"/>
      <c r="AU72"/>
      <c r="AV72"/>
      <c r="AW72"/>
    </row>
    <row r="73" spans="1:49" x14ac:dyDescent="0.3">
      <c r="A73" s="216" t="s">
        <v>68</v>
      </c>
      <c r="B73" s="217"/>
      <c r="C73" s="217"/>
      <c r="D73" s="217"/>
      <c r="E73" s="217"/>
      <c r="F73" s="217"/>
      <c r="G73" s="217"/>
      <c r="H73" s="217"/>
      <c r="I73" s="217"/>
      <c r="J73" s="217"/>
      <c r="K73" s="217"/>
      <c r="L73" s="217"/>
      <c r="M73" s="217"/>
      <c r="N73" s="217"/>
      <c r="O73" s="217"/>
      <c r="P73" s="217"/>
      <c r="Q73" s="217"/>
      <c r="R73" s="217"/>
      <c r="S73" s="217"/>
      <c r="T73" s="217"/>
      <c r="U73" s="217"/>
      <c r="V73" s="218"/>
      <c r="Y73" s="86">
        <v>201</v>
      </c>
      <c r="Z73" t="s">
        <v>191</v>
      </c>
    </row>
    <row r="74" spans="1:49" ht="33" customHeight="1" x14ac:dyDescent="0.25">
      <c r="A74" s="204" t="s">
        <v>28</v>
      </c>
      <c r="B74" s="205"/>
      <c r="C74" s="205"/>
      <c r="D74" s="205"/>
      <c r="E74" s="205"/>
      <c r="F74" s="205"/>
      <c r="G74" s="205"/>
      <c r="H74" s="205"/>
      <c r="I74" s="205"/>
      <c r="J74" s="205"/>
      <c r="K74" s="205"/>
      <c r="L74" s="205"/>
      <c r="M74" s="206" t="s">
        <v>31</v>
      </c>
      <c r="N74" s="207"/>
      <c r="O74" s="207"/>
      <c r="P74" s="207"/>
      <c r="Q74" s="207"/>
      <c r="R74" s="207"/>
      <c r="S74" s="207"/>
      <c r="T74" s="207"/>
      <c r="U74" s="208"/>
      <c r="V74" s="209"/>
      <c r="Y74" s="86">
        <v>202</v>
      </c>
      <c r="Z74" t="s">
        <v>192</v>
      </c>
    </row>
    <row r="75" spans="1:49" ht="21.75" customHeight="1" x14ac:dyDescent="0.25">
      <c r="A75" s="204"/>
      <c r="B75" s="205"/>
      <c r="C75" s="205"/>
      <c r="D75" s="205"/>
      <c r="E75" s="205"/>
      <c r="F75" s="205"/>
      <c r="G75" s="205"/>
      <c r="H75" s="205"/>
      <c r="I75" s="205"/>
      <c r="J75" s="205"/>
      <c r="K75" s="205"/>
      <c r="L75" s="205"/>
      <c r="M75" s="207"/>
      <c r="N75" s="207"/>
      <c r="O75" s="207"/>
      <c r="P75" s="207"/>
      <c r="Q75" s="207"/>
      <c r="R75" s="207"/>
      <c r="S75" s="207"/>
      <c r="T75" s="207"/>
      <c r="U75" s="208"/>
      <c r="V75" s="209"/>
      <c r="Y75" s="86">
        <v>203</v>
      </c>
      <c r="Z75" t="s">
        <v>193</v>
      </c>
    </row>
    <row r="76" spans="1:49" ht="15" customHeight="1" x14ac:dyDescent="0.25">
      <c r="A76" s="204"/>
      <c r="B76" s="205"/>
      <c r="C76" s="205"/>
      <c r="D76" s="205"/>
      <c r="E76" s="205"/>
      <c r="F76" s="205"/>
      <c r="G76" s="205"/>
      <c r="H76" s="205"/>
      <c r="I76" s="205"/>
      <c r="J76" s="205"/>
      <c r="K76" s="205"/>
      <c r="L76" s="205"/>
      <c r="M76" s="207"/>
      <c r="N76" s="207"/>
      <c r="O76" s="207"/>
      <c r="P76" s="207"/>
      <c r="Q76" s="207"/>
      <c r="R76" s="207"/>
      <c r="S76" s="207"/>
      <c r="T76" s="207"/>
      <c r="U76" s="208"/>
      <c r="V76" s="209"/>
      <c r="Y76" s="86">
        <v>210</v>
      </c>
      <c r="Z76" t="s">
        <v>194</v>
      </c>
    </row>
    <row r="77" spans="1:49" ht="49.5" customHeight="1" x14ac:dyDescent="0.25">
      <c r="A77" s="160" t="s">
        <v>58</v>
      </c>
      <c r="B77" s="161"/>
      <c r="C77" s="161"/>
      <c r="D77" s="161"/>
      <c r="E77" s="161"/>
      <c r="F77" s="161"/>
      <c r="G77" s="161"/>
      <c r="H77" s="161"/>
      <c r="I77" s="161"/>
      <c r="J77" s="161"/>
      <c r="K77" s="161"/>
      <c r="L77" s="162"/>
      <c r="M77" s="207"/>
      <c r="N77" s="207"/>
      <c r="O77" s="207"/>
      <c r="P77" s="207"/>
      <c r="Q77" s="207"/>
      <c r="R77" s="207"/>
      <c r="S77" s="207"/>
      <c r="T77" s="207"/>
      <c r="U77" s="208"/>
      <c r="V77" s="209"/>
      <c r="Y77" s="86">
        <v>220</v>
      </c>
      <c r="Z77" t="s">
        <v>130</v>
      </c>
    </row>
    <row r="78" spans="1:49" ht="57" customHeight="1" x14ac:dyDescent="0.25">
      <c r="A78" s="163"/>
      <c r="B78" s="164"/>
      <c r="C78" s="164"/>
      <c r="D78" s="164"/>
      <c r="E78" s="164"/>
      <c r="F78" s="164"/>
      <c r="G78" s="164"/>
      <c r="H78" s="164"/>
      <c r="I78" s="164"/>
      <c r="J78" s="164"/>
      <c r="K78" s="164"/>
      <c r="L78" s="165"/>
      <c r="M78" s="207"/>
      <c r="N78" s="207"/>
      <c r="O78" s="207"/>
      <c r="P78" s="207"/>
      <c r="Q78" s="207"/>
      <c r="R78" s="207"/>
      <c r="S78" s="207"/>
      <c r="T78" s="207"/>
      <c r="U78" s="208"/>
      <c r="V78" s="209"/>
      <c r="Y78" s="86">
        <v>221</v>
      </c>
      <c r="Z78" t="s">
        <v>195</v>
      </c>
    </row>
    <row r="79" spans="1:49" ht="63" customHeight="1" x14ac:dyDescent="0.25">
      <c r="A79" s="204" t="s">
        <v>59</v>
      </c>
      <c r="B79" s="205"/>
      <c r="C79" s="205"/>
      <c r="D79" s="205"/>
      <c r="E79" s="205"/>
      <c r="F79" s="205"/>
      <c r="G79" s="205"/>
      <c r="H79" s="205"/>
      <c r="I79" s="205"/>
      <c r="J79" s="205"/>
      <c r="K79" s="205"/>
      <c r="L79" s="205"/>
      <c r="M79" s="207"/>
      <c r="N79" s="207"/>
      <c r="O79" s="207"/>
      <c r="P79" s="207"/>
      <c r="Q79" s="207"/>
      <c r="R79" s="207"/>
      <c r="S79" s="207"/>
      <c r="T79" s="207"/>
      <c r="U79" s="208"/>
      <c r="V79" s="209"/>
      <c r="Y79" s="86">
        <v>222</v>
      </c>
      <c r="Z79" t="s">
        <v>196</v>
      </c>
    </row>
    <row r="80" spans="1:49" ht="26.25" customHeight="1" x14ac:dyDescent="0.25">
      <c r="A80" s="213" t="s">
        <v>29</v>
      </c>
      <c r="B80" s="214"/>
      <c r="C80" s="214"/>
      <c r="D80" s="214"/>
      <c r="E80" s="214"/>
      <c r="F80" s="214"/>
      <c r="G80" s="214"/>
      <c r="H80" s="214"/>
      <c r="I80" s="214"/>
      <c r="J80" s="214"/>
      <c r="K80" s="214"/>
      <c r="L80" s="215"/>
      <c r="M80" s="207"/>
      <c r="N80" s="207"/>
      <c r="O80" s="207"/>
      <c r="P80" s="207"/>
      <c r="Q80" s="207"/>
      <c r="R80" s="207"/>
      <c r="S80" s="207"/>
      <c r="T80" s="207"/>
      <c r="U80" s="208"/>
      <c r="V80" s="209"/>
      <c r="Y80" s="86">
        <v>230</v>
      </c>
      <c r="Z80" t="s">
        <v>131</v>
      </c>
    </row>
    <row r="81" spans="1:26" ht="15" customHeight="1" x14ac:dyDescent="0.3">
      <c r="A81" s="219" t="s">
        <v>30</v>
      </c>
      <c r="B81" s="161"/>
      <c r="C81" s="161"/>
      <c r="D81" s="161"/>
      <c r="E81" s="161"/>
      <c r="F81" s="161"/>
      <c r="G81" s="161"/>
      <c r="H81" s="161"/>
      <c r="I81" s="161"/>
      <c r="J81" s="162"/>
      <c r="K81" s="223"/>
      <c r="L81" s="224"/>
      <c r="M81" s="207"/>
      <c r="N81" s="207"/>
      <c r="O81" s="207"/>
      <c r="P81" s="207"/>
      <c r="Q81" s="207"/>
      <c r="R81" s="207"/>
      <c r="S81" s="207"/>
      <c r="T81" s="207"/>
      <c r="U81" s="208"/>
      <c r="V81" s="209"/>
      <c r="Y81" s="86">
        <v>231</v>
      </c>
      <c r="Z81" t="s">
        <v>197</v>
      </c>
    </row>
    <row r="82" spans="1:26" ht="48" customHeight="1" thickBot="1" x14ac:dyDescent="0.35">
      <c r="A82" s="220"/>
      <c r="B82" s="221"/>
      <c r="C82" s="221"/>
      <c r="D82" s="221"/>
      <c r="E82" s="221"/>
      <c r="F82" s="221"/>
      <c r="G82" s="221"/>
      <c r="H82" s="221"/>
      <c r="I82" s="221"/>
      <c r="J82" s="222"/>
      <c r="K82" s="225"/>
      <c r="L82" s="226"/>
      <c r="M82" s="210"/>
      <c r="N82" s="210"/>
      <c r="O82" s="210"/>
      <c r="P82" s="210"/>
      <c r="Q82" s="210"/>
      <c r="R82" s="210"/>
      <c r="S82" s="210"/>
      <c r="T82" s="210"/>
      <c r="U82" s="211"/>
      <c r="V82" s="212"/>
      <c r="Y82" s="86">
        <v>239</v>
      </c>
      <c r="Z82" t="s">
        <v>198</v>
      </c>
    </row>
    <row r="83" spans="1:26" ht="48" customHeight="1" thickBot="1" x14ac:dyDescent="0.35">
      <c r="A83" s="21"/>
      <c r="B83" s="21"/>
      <c r="C83" s="21"/>
      <c r="D83" s="21"/>
      <c r="E83" s="27"/>
      <c r="F83" s="21"/>
      <c r="G83" s="21"/>
      <c r="H83" s="21"/>
      <c r="I83" s="21"/>
      <c r="J83" s="21"/>
      <c r="K83" s="23"/>
      <c r="L83" s="23"/>
      <c r="M83" s="7"/>
      <c r="N83" s="7"/>
      <c r="O83" s="7"/>
      <c r="P83" s="7"/>
      <c r="Q83" s="7"/>
      <c r="R83" s="7"/>
      <c r="S83" s="7"/>
      <c r="T83" s="7"/>
      <c r="U83" s="7"/>
      <c r="V83" s="7"/>
      <c r="Y83" s="86">
        <v>240</v>
      </c>
      <c r="Z83" t="s">
        <v>132</v>
      </c>
    </row>
    <row r="84" spans="1:26" x14ac:dyDescent="0.3">
      <c r="A84" s="115" t="s">
        <v>53</v>
      </c>
      <c r="B84" s="113"/>
      <c r="C84" s="113"/>
      <c r="D84" s="113"/>
      <c r="E84" s="113"/>
      <c r="F84" s="113"/>
      <c r="G84" s="113"/>
      <c r="H84" s="113"/>
      <c r="I84" s="113"/>
      <c r="J84" s="113"/>
      <c r="K84" s="113"/>
      <c r="L84" s="113"/>
      <c r="M84" s="113"/>
      <c r="N84" s="113"/>
      <c r="O84" s="113"/>
      <c r="P84" s="113"/>
      <c r="Q84" s="114"/>
      <c r="Y84" s="86">
        <v>241</v>
      </c>
      <c r="Z84" t="s">
        <v>199</v>
      </c>
    </row>
    <row r="85" spans="1:26" ht="42" customHeight="1" x14ac:dyDescent="0.3">
      <c r="A85" s="138" t="s">
        <v>44</v>
      </c>
      <c r="B85" s="139"/>
      <c r="C85" s="139"/>
      <c r="D85" s="139"/>
      <c r="E85" s="139"/>
      <c r="F85" s="139"/>
      <c r="G85" s="139"/>
      <c r="H85" s="139"/>
      <c r="I85" s="139"/>
      <c r="J85" s="139"/>
      <c r="K85" s="139"/>
      <c r="L85" s="139"/>
      <c r="M85" s="139"/>
      <c r="N85" s="125" t="s">
        <v>55</v>
      </c>
      <c r="O85" s="126"/>
      <c r="P85" s="126"/>
      <c r="Q85" s="127"/>
      <c r="Y85" s="86">
        <v>242</v>
      </c>
      <c r="Z85" t="s">
        <v>200</v>
      </c>
    </row>
    <row r="86" spans="1:26" x14ac:dyDescent="0.3">
      <c r="A86" s="131" t="s">
        <v>56</v>
      </c>
      <c r="B86" s="132"/>
      <c r="C86" s="132"/>
      <c r="D86" s="132"/>
      <c r="E86" s="132"/>
      <c r="F86" s="132"/>
      <c r="G86" s="132"/>
      <c r="H86" s="132"/>
      <c r="I86" s="132"/>
      <c r="J86" s="132"/>
      <c r="K86" s="132"/>
      <c r="L86" s="132"/>
      <c r="M86" s="132"/>
      <c r="N86" s="128"/>
      <c r="O86" s="129"/>
      <c r="P86" s="129"/>
      <c r="Q86" s="130"/>
      <c r="Y86" s="86">
        <v>243</v>
      </c>
      <c r="Z86" t="s">
        <v>201</v>
      </c>
    </row>
    <row r="87" spans="1:26" x14ac:dyDescent="0.3">
      <c r="A87" s="131" t="s">
        <v>39</v>
      </c>
      <c r="B87" s="132"/>
      <c r="C87" s="132"/>
      <c r="D87" s="132"/>
      <c r="E87" s="132"/>
      <c r="F87" s="132"/>
      <c r="G87" s="132"/>
      <c r="H87" s="132"/>
      <c r="I87" s="132"/>
      <c r="J87" s="132"/>
      <c r="K87" s="132"/>
      <c r="L87" s="132"/>
      <c r="M87" s="132"/>
      <c r="N87" s="128"/>
      <c r="O87" s="129"/>
      <c r="P87" s="129"/>
      <c r="Q87" s="130"/>
      <c r="Y87" s="86">
        <v>251</v>
      </c>
      <c r="Z87" t="s">
        <v>202</v>
      </c>
    </row>
    <row r="88" spans="1:26" x14ac:dyDescent="0.3">
      <c r="A88" s="131" t="s">
        <v>40</v>
      </c>
      <c r="B88" s="132"/>
      <c r="C88" s="132"/>
      <c r="D88" s="132"/>
      <c r="E88" s="132"/>
      <c r="F88" s="132"/>
      <c r="G88" s="132"/>
      <c r="H88" s="132"/>
      <c r="I88" s="132"/>
      <c r="J88" s="132"/>
      <c r="K88" s="132"/>
      <c r="L88" s="132"/>
      <c r="M88" s="132"/>
      <c r="N88" s="128"/>
      <c r="O88" s="129"/>
      <c r="P88" s="129"/>
      <c r="Q88" s="130"/>
      <c r="Y88" s="86">
        <v>252</v>
      </c>
      <c r="Z88" t="s">
        <v>203</v>
      </c>
    </row>
    <row r="89" spans="1:26" x14ac:dyDescent="0.3">
      <c r="A89" s="166" t="s">
        <v>70</v>
      </c>
      <c r="B89" s="167"/>
      <c r="C89" s="167"/>
      <c r="D89" s="167"/>
      <c r="E89" s="167"/>
      <c r="F89" s="167"/>
      <c r="G89" s="167"/>
      <c r="H89" s="167"/>
      <c r="I89" s="167"/>
      <c r="J89" s="167"/>
      <c r="K89" s="167"/>
      <c r="L89" s="167"/>
      <c r="M89" s="168"/>
      <c r="N89" s="128"/>
      <c r="O89" s="129"/>
      <c r="P89" s="129"/>
      <c r="Q89" s="130"/>
      <c r="Y89" s="86">
        <v>259</v>
      </c>
      <c r="Z89" t="s">
        <v>204</v>
      </c>
    </row>
    <row r="90" spans="1:26" x14ac:dyDescent="0.3">
      <c r="A90" s="131" t="s">
        <v>45</v>
      </c>
      <c r="B90" s="132"/>
      <c r="C90" s="132"/>
      <c r="D90" s="132"/>
      <c r="E90" s="132"/>
      <c r="F90" s="132"/>
      <c r="G90" s="132"/>
      <c r="H90" s="132"/>
      <c r="I90" s="132"/>
      <c r="J90" s="132"/>
      <c r="K90" s="132"/>
      <c r="L90" s="132"/>
      <c r="M90" s="132"/>
      <c r="N90" s="128"/>
      <c r="O90" s="129"/>
      <c r="P90" s="129"/>
      <c r="Q90" s="130"/>
      <c r="Y90" s="86">
        <v>261</v>
      </c>
      <c r="Z90" t="s">
        <v>205</v>
      </c>
    </row>
    <row r="91" spans="1:26" ht="19.5" thickBot="1" x14ac:dyDescent="0.35">
      <c r="A91" s="136" t="s">
        <v>54</v>
      </c>
      <c r="B91" s="137"/>
      <c r="C91" s="137"/>
      <c r="D91" s="137"/>
      <c r="E91" s="137"/>
      <c r="F91" s="137"/>
      <c r="G91" s="137"/>
      <c r="H91" s="137"/>
      <c r="I91" s="137"/>
      <c r="J91" s="137"/>
      <c r="K91" s="137"/>
      <c r="L91" s="137"/>
      <c r="M91" s="137"/>
      <c r="N91" s="157"/>
      <c r="O91" s="158"/>
      <c r="P91" s="158"/>
      <c r="Q91" s="159"/>
      <c r="Y91" s="86">
        <v>262</v>
      </c>
      <c r="Z91" t="s">
        <v>206</v>
      </c>
    </row>
    <row r="92" spans="1:26" x14ac:dyDescent="0.3">
      <c r="Y92" s="86">
        <v>263</v>
      </c>
      <c r="Z92" t="s">
        <v>207</v>
      </c>
    </row>
    <row r="93" spans="1:26" x14ac:dyDescent="0.3">
      <c r="T93"/>
      <c r="U93"/>
      <c r="V93"/>
      <c r="Y93" s="86">
        <v>264</v>
      </c>
      <c r="Z93" t="s">
        <v>208</v>
      </c>
    </row>
    <row r="94" spans="1:26" ht="73.5" customHeight="1" x14ac:dyDescent="0.25">
      <c r="A94" s="109" t="s">
        <v>69</v>
      </c>
      <c r="B94" s="110"/>
      <c r="C94" s="110"/>
      <c r="D94" s="110"/>
      <c r="E94" s="110"/>
      <c r="F94" s="110"/>
      <c r="G94" s="110"/>
      <c r="H94" s="110"/>
      <c r="I94" s="110"/>
      <c r="J94" s="110"/>
      <c r="K94" s="110"/>
      <c r="L94" s="110"/>
      <c r="M94" s="110"/>
      <c r="N94" s="110"/>
      <c r="O94" s="110"/>
      <c r="P94" s="110"/>
      <c r="Q94" s="110"/>
      <c r="R94" s="110"/>
      <c r="S94" s="110"/>
      <c r="T94" s="110"/>
      <c r="U94" s="110"/>
      <c r="V94" s="111"/>
      <c r="Y94" s="86">
        <v>265</v>
      </c>
      <c r="Z94" t="s">
        <v>209</v>
      </c>
    </row>
    <row r="95" spans="1:26" ht="42" customHeight="1" x14ac:dyDescent="0.3">
      <c r="U95"/>
      <c r="V95"/>
      <c r="Y95" s="86">
        <v>266</v>
      </c>
      <c r="Z95" t="s">
        <v>210</v>
      </c>
    </row>
    <row r="96" spans="1:26" x14ac:dyDescent="0.3">
      <c r="U96"/>
      <c r="V96"/>
      <c r="Y96" s="86">
        <v>267</v>
      </c>
      <c r="Z96" t="s">
        <v>211</v>
      </c>
    </row>
    <row r="97" spans="21:26" x14ac:dyDescent="0.3">
      <c r="U97"/>
      <c r="V97"/>
      <c r="Y97" s="86">
        <v>268</v>
      </c>
      <c r="Z97" t="s">
        <v>212</v>
      </c>
    </row>
    <row r="98" spans="21:26" ht="24" customHeight="1" x14ac:dyDescent="0.3">
      <c r="U98"/>
      <c r="V98"/>
      <c r="Y98" s="86">
        <v>271</v>
      </c>
      <c r="Z98" t="s">
        <v>213</v>
      </c>
    </row>
    <row r="99" spans="21:26" ht="36" customHeight="1" x14ac:dyDescent="0.3">
      <c r="U99"/>
      <c r="V99"/>
      <c r="Y99" s="86">
        <v>272</v>
      </c>
      <c r="Z99" t="s">
        <v>214</v>
      </c>
    </row>
    <row r="100" spans="21:26" ht="15" customHeight="1" x14ac:dyDescent="0.3">
      <c r="U100"/>
      <c r="V100"/>
      <c r="Y100" s="86">
        <v>273</v>
      </c>
      <c r="Z100" t="s">
        <v>215</v>
      </c>
    </row>
    <row r="101" spans="21:26" ht="39" customHeight="1" x14ac:dyDescent="0.3">
      <c r="U101"/>
      <c r="V101"/>
      <c r="Y101" s="86">
        <v>274</v>
      </c>
      <c r="Z101" t="s">
        <v>216</v>
      </c>
    </row>
    <row r="102" spans="21:26" x14ac:dyDescent="0.3">
      <c r="U102"/>
      <c r="V102"/>
      <c r="Y102" s="86">
        <v>275</v>
      </c>
      <c r="Z102" t="s">
        <v>217</v>
      </c>
    </row>
    <row r="103" spans="21:26" x14ac:dyDescent="0.3">
      <c r="U103"/>
      <c r="V103"/>
      <c r="Y103" s="86">
        <v>279</v>
      </c>
      <c r="Z103" t="s">
        <v>218</v>
      </c>
    </row>
    <row r="104" spans="21:26" x14ac:dyDescent="0.3">
      <c r="U104"/>
      <c r="V104"/>
      <c r="Y104" s="86">
        <v>281</v>
      </c>
      <c r="Z104" t="s">
        <v>219</v>
      </c>
    </row>
    <row r="105" spans="21:26" ht="31.5" customHeight="1" x14ac:dyDescent="0.3">
      <c r="U105"/>
      <c r="V105"/>
      <c r="Y105" s="86">
        <v>282</v>
      </c>
      <c r="Z105" t="s">
        <v>220</v>
      </c>
    </row>
    <row r="106" spans="21:26" x14ac:dyDescent="0.3">
      <c r="U106"/>
      <c r="V106"/>
      <c r="Y106" s="86">
        <v>291</v>
      </c>
      <c r="Z106" t="s">
        <v>221</v>
      </c>
    </row>
    <row r="107" spans="21:26" x14ac:dyDescent="0.3">
      <c r="U107"/>
      <c r="V107"/>
      <c r="Y107" s="86">
        <v>292</v>
      </c>
      <c r="Z107" t="s">
        <v>222</v>
      </c>
    </row>
    <row r="108" spans="21:26" x14ac:dyDescent="0.3">
      <c r="U108"/>
      <c r="V108"/>
      <c r="Y108" s="86">
        <v>293</v>
      </c>
      <c r="Z108" t="s">
        <v>223</v>
      </c>
    </row>
    <row r="109" spans="21:26" x14ac:dyDescent="0.3">
      <c r="U109"/>
      <c r="V109"/>
      <c r="Y109" s="86">
        <v>301</v>
      </c>
      <c r="Z109" t="s">
        <v>224</v>
      </c>
    </row>
    <row r="110" spans="21:26" x14ac:dyDescent="0.3">
      <c r="U110"/>
      <c r="V110"/>
      <c r="Y110" s="86">
        <v>302</v>
      </c>
      <c r="Z110" t="s">
        <v>225</v>
      </c>
    </row>
    <row r="111" spans="21:26" x14ac:dyDescent="0.3">
      <c r="U111"/>
      <c r="V111"/>
      <c r="Y111" s="86">
        <v>303</v>
      </c>
      <c r="Z111" t="s">
        <v>226</v>
      </c>
    </row>
    <row r="112" spans="21:26" x14ac:dyDescent="0.3">
      <c r="U112"/>
      <c r="V112"/>
      <c r="Y112" s="86">
        <v>304</v>
      </c>
      <c r="Z112" t="s">
        <v>227</v>
      </c>
    </row>
    <row r="113" spans="25:26" x14ac:dyDescent="0.3">
      <c r="Y113" s="86">
        <v>309</v>
      </c>
      <c r="Z113" t="s">
        <v>228</v>
      </c>
    </row>
    <row r="114" spans="25:26" x14ac:dyDescent="0.3">
      <c r="Y114" s="86">
        <v>311</v>
      </c>
      <c r="Z114" t="s">
        <v>229</v>
      </c>
    </row>
    <row r="115" spans="25:26" x14ac:dyDescent="0.3">
      <c r="Y115" s="86">
        <v>312</v>
      </c>
      <c r="Z115" t="s">
        <v>230</v>
      </c>
    </row>
    <row r="116" spans="25:26" x14ac:dyDescent="0.3">
      <c r="Y116" s="86">
        <v>321</v>
      </c>
      <c r="Z116" t="s">
        <v>231</v>
      </c>
    </row>
    <row r="117" spans="25:26" x14ac:dyDescent="0.3">
      <c r="Y117" s="86">
        <v>322</v>
      </c>
      <c r="Z117" t="s">
        <v>232</v>
      </c>
    </row>
    <row r="118" spans="25:26" x14ac:dyDescent="0.3">
      <c r="Y118" s="86">
        <v>323</v>
      </c>
      <c r="Z118" t="s">
        <v>233</v>
      </c>
    </row>
    <row r="119" spans="25:26" x14ac:dyDescent="0.3">
      <c r="Y119" s="86">
        <v>324</v>
      </c>
      <c r="Z119" t="s">
        <v>234</v>
      </c>
    </row>
    <row r="120" spans="25:26" x14ac:dyDescent="0.3">
      <c r="Y120" s="86">
        <v>325</v>
      </c>
      <c r="Z120" t="s">
        <v>235</v>
      </c>
    </row>
    <row r="121" spans="25:26" x14ac:dyDescent="0.3">
      <c r="Y121" s="86">
        <v>329</v>
      </c>
      <c r="Z121" t="s">
        <v>236</v>
      </c>
    </row>
    <row r="122" spans="25:26" x14ac:dyDescent="0.3">
      <c r="Y122" s="86">
        <v>331</v>
      </c>
      <c r="Z122" t="s">
        <v>237</v>
      </c>
    </row>
    <row r="123" spans="25:26" x14ac:dyDescent="0.3">
      <c r="Y123" s="86">
        <v>332</v>
      </c>
      <c r="Z123" t="s">
        <v>238</v>
      </c>
    </row>
    <row r="124" spans="25:26" x14ac:dyDescent="0.3">
      <c r="Y124" s="86">
        <v>351</v>
      </c>
      <c r="Z124" t="s">
        <v>239</v>
      </c>
    </row>
    <row r="125" spans="25:26" x14ac:dyDescent="0.3">
      <c r="Y125" s="86">
        <v>352</v>
      </c>
      <c r="Z125" t="s">
        <v>240</v>
      </c>
    </row>
    <row r="126" spans="25:26" x14ac:dyDescent="0.3">
      <c r="Y126" s="86">
        <v>353</v>
      </c>
      <c r="Z126" t="s">
        <v>241</v>
      </c>
    </row>
    <row r="127" spans="25:26" x14ac:dyDescent="0.3">
      <c r="Y127" s="86">
        <v>360</v>
      </c>
      <c r="Z127" t="s">
        <v>242</v>
      </c>
    </row>
    <row r="128" spans="25:26" x14ac:dyDescent="0.3">
      <c r="Y128" s="86">
        <v>370</v>
      </c>
      <c r="Z128" t="s">
        <v>243</v>
      </c>
    </row>
    <row r="129" spans="25:26" x14ac:dyDescent="0.3">
      <c r="Y129" s="86">
        <v>381</v>
      </c>
      <c r="Z129" t="s">
        <v>244</v>
      </c>
    </row>
    <row r="130" spans="25:26" x14ac:dyDescent="0.3">
      <c r="Y130" s="86">
        <v>382</v>
      </c>
      <c r="Z130" t="s">
        <v>245</v>
      </c>
    </row>
    <row r="131" spans="25:26" x14ac:dyDescent="0.3">
      <c r="Y131" s="86">
        <v>383</v>
      </c>
      <c r="Z131" t="s">
        <v>246</v>
      </c>
    </row>
    <row r="132" spans="25:26" x14ac:dyDescent="0.3">
      <c r="Y132" s="86">
        <v>390</v>
      </c>
      <c r="Z132" t="s">
        <v>247</v>
      </c>
    </row>
    <row r="133" spans="25:26" x14ac:dyDescent="0.3">
      <c r="Y133" s="86">
        <v>411</v>
      </c>
      <c r="Z133" t="s">
        <v>248</v>
      </c>
    </row>
    <row r="134" spans="25:26" x14ac:dyDescent="0.3">
      <c r="Y134" s="86">
        <v>421</v>
      </c>
      <c r="Z134" t="s">
        <v>249</v>
      </c>
    </row>
    <row r="135" spans="25:26" x14ac:dyDescent="0.3">
      <c r="Y135" s="86">
        <v>422</v>
      </c>
      <c r="Z135" t="s">
        <v>250</v>
      </c>
    </row>
    <row r="136" spans="25:26" x14ac:dyDescent="0.3">
      <c r="Y136" s="86">
        <v>429</v>
      </c>
      <c r="Z136" t="s">
        <v>251</v>
      </c>
    </row>
    <row r="137" spans="25:26" x14ac:dyDescent="0.3">
      <c r="Y137" s="86">
        <v>431</v>
      </c>
      <c r="Z137" t="s">
        <v>252</v>
      </c>
    </row>
    <row r="138" spans="25:26" x14ac:dyDescent="0.3">
      <c r="Y138" s="86">
        <v>432</v>
      </c>
      <c r="Z138" t="s">
        <v>253</v>
      </c>
    </row>
    <row r="139" spans="25:26" x14ac:dyDescent="0.3">
      <c r="Y139" s="86">
        <v>433</v>
      </c>
      <c r="Z139" t="s">
        <v>254</v>
      </c>
    </row>
    <row r="140" spans="25:26" x14ac:dyDescent="0.3">
      <c r="Y140" s="86">
        <v>439</v>
      </c>
      <c r="Z140" t="s">
        <v>255</v>
      </c>
    </row>
    <row r="141" spans="25:26" x14ac:dyDescent="0.3">
      <c r="Y141" s="86">
        <v>451</v>
      </c>
      <c r="Z141" t="s">
        <v>256</v>
      </c>
    </row>
    <row r="142" spans="25:26" x14ac:dyDescent="0.3">
      <c r="Y142" s="86">
        <v>452</v>
      </c>
      <c r="Z142" t="s">
        <v>257</v>
      </c>
    </row>
    <row r="143" spans="25:26" x14ac:dyDescent="0.3">
      <c r="Y143" s="86">
        <v>453</v>
      </c>
      <c r="Z143" t="s">
        <v>258</v>
      </c>
    </row>
    <row r="144" spans="25:26" x14ac:dyDescent="0.3">
      <c r="Y144" s="86">
        <v>454</v>
      </c>
      <c r="Z144" t="s">
        <v>259</v>
      </c>
    </row>
    <row r="145" spans="25:26" x14ac:dyDescent="0.3">
      <c r="Y145" s="86">
        <v>461</v>
      </c>
      <c r="Z145" t="s">
        <v>260</v>
      </c>
    </row>
    <row r="146" spans="25:26" x14ac:dyDescent="0.3">
      <c r="Y146" s="86">
        <v>462</v>
      </c>
      <c r="Z146" t="s">
        <v>261</v>
      </c>
    </row>
    <row r="147" spans="25:26" x14ac:dyDescent="0.3">
      <c r="Y147" s="86">
        <v>463</v>
      </c>
      <c r="Z147" t="s">
        <v>262</v>
      </c>
    </row>
    <row r="148" spans="25:26" x14ac:dyDescent="0.3">
      <c r="Y148" s="86">
        <v>464</v>
      </c>
      <c r="Z148" t="s">
        <v>263</v>
      </c>
    </row>
    <row r="149" spans="25:26" x14ac:dyDescent="0.3">
      <c r="Y149" s="86">
        <v>465</v>
      </c>
      <c r="Z149" t="s">
        <v>264</v>
      </c>
    </row>
    <row r="150" spans="25:26" x14ac:dyDescent="0.3">
      <c r="Y150" s="86">
        <v>466</v>
      </c>
      <c r="Z150" t="s">
        <v>265</v>
      </c>
    </row>
    <row r="151" spans="25:26" x14ac:dyDescent="0.3">
      <c r="Y151" s="86">
        <v>469</v>
      </c>
      <c r="Z151" t="s">
        <v>266</v>
      </c>
    </row>
    <row r="152" spans="25:26" x14ac:dyDescent="0.3">
      <c r="Y152" s="86">
        <v>471</v>
      </c>
      <c r="Z152" t="s">
        <v>267</v>
      </c>
    </row>
    <row r="153" spans="25:26" x14ac:dyDescent="0.3">
      <c r="Y153" s="86">
        <v>472</v>
      </c>
      <c r="Z153" t="s">
        <v>268</v>
      </c>
    </row>
    <row r="154" spans="25:26" x14ac:dyDescent="0.3">
      <c r="Y154" s="86">
        <v>473</v>
      </c>
      <c r="Z154" t="s">
        <v>269</v>
      </c>
    </row>
    <row r="155" spans="25:26" x14ac:dyDescent="0.3">
      <c r="Y155" s="86">
        <v>474</v>
      </c>
      <c r="Z155" t="s">
        <v>270</v>
      </c>
    </row>
    <row r="156" spans="25:26" x14ac:dyDescent="0.3">
      <c r="Y156" s="86">
        <v>475</v>
      </c>
      <c r="Z156" t="s">
        <v>271</v>
      </c>
    </row>
    <row r="157" spans="25:26" x14ac:dyDescent="0.3">
      <c r="Y157" s="86">
        <v>476</v>
      </c>
      <c r="Z157" t="s">
        <v>272</v>
      </c>
    </row>
    <row r="158" spans="25:26" x14ac:dyDescent="0.3">
      <c r="Y158" s="86">
        <v>477</v>
      </c>
      <c r="Z158" t="s">
        <v>273</v>
      </c>
    </row>
    <row r="159" spans="25:26" x14ac:dyDescent="0.3">
      <c r="Y159" s="86">
        <v>478</v>
      </c>
      <c r="Z159" t="s">
        <v>274</v>
      </c>
    </row>
    <row r="160" spans="25:26" x14ac:dyDescent="0.3">
      <c r="Y160" s="86">
        <v>479</v>
      </c>
      <c r="Z160" t="s">
        <v>275</v>
      </c>
    </row>
    <row r="161" spans="25:26" x14ac:dyDescent="0.3">
      <c r="Y161" s="86">
        <v>491</v>
      </c>
      <c r="Z161" t="s">
        <v>276</v>
      </c>
    </row>
    <row r="162" spans="25:26" x14ac:dyDescent="0.3">
      <c r="Y162" s="86">
        <v>492</v>
      </c>
      <c r="Z162" t="s">
        <v>277</v>
      </c>
    </row>
    <row r="163" spans="25:26" x14ac:dyDescent="0.3">
      <c r="Y163" s="86">
        <v>493</v>
      </c>
      <c r="Z163" t="s">
        <v>278</v>
      </c>
    </row>
    <row r="164" spans="25:26" x14ac:dyDescent="0.3">
      <c r="Y164" s="86">
        <v>501</v>
      </c>
      <c r="Z164" t="s">
        <v>279</v>
      </c>
    </row>
    <row r="165" spans="25:26" x14ac:dyDescent="0.3">
      <c r="Y165" s="86">
        <v>502</v>
      </c>
      <c r="Z165" t="s">
        <v>280</v>
      </c>
    </row>
    <row r="166" spans="25:26" x14ac:dyDescent="0.3">
      <c r="Y166" s="86">
        <v>510</v>
      </c>
      <c r="Z166" t="s">
        <v>135</v>
      </c>
    </row>
    <row r="167" spans="25:26" x14ac:dyDescent="0.3">
      <c r="Y167" s="86">
        <v>511</v>
      </c>
      <c r="Z167" t="s">
        <v>281</v>
      </c>
    </row>
    <row r="168" spans="25:26" x14ac:dyDescent="0.3">
      <c r="Y168" s="86">
        <v>512</v>
      </c>
      <c r="Z168" t="s">
        <v>282</v>
      </c>
    </row>
    <row r="169" spans="25:26" x14ac:dyDescent="0.3">
      <c r="Y169" s="86">
        <v>520</v>
      </c>
      <c r="Z169" t="s">
        <v>136</v>
      </c>
    </row>
    <row r="170" spans="25:26" x14ac:dyDescent="0.3">
      <c r="Y170" s="86">
        <v>521</v>
      </c>
      <c r="Z170" t="s">
        <v>283</v>
      </c>
    </row>
    <row r="171" spans="25:26" x14ac:dyDescent="0.3">
      <c r="Y171" s="86">
        <v>522</v>
      </c>
      <c r="Z171" t="s">
        <v>284</v>
      </c>
    </row>
    <row r="172" spans="25:26" x14ac:dyDescent="0.3">
      <c r="Y172" s="86">
        <v>531</v>
      </c>
      <c r="Z172" t="s">
        <v>285</v>
      </c>
    </row>
    <row r="173" spans="25:26" x14ac:dyDescent="0.3">
      <c r="Y173" s="86">
        <v>532</v>
      </c>
      <c r="Z173" t="s">
        <v>286</v>
      </c>
    </row>
    <row r="174" spans="25:26" x14ac:dyDescent="0.3">
      <c r="Y174" s="86">
        <v>551</v>
      </c>
      <c r="Z174" t="s">
        <v>287</v>
      </c>
    </row>
    <row r="175" spans="25:26" x14ac:dyDescent="0.3">
      <c r="Y175" s="86">
        <v>552</v>
      </c>
      <c r="Z175" t="s">
        <v>288</v>
      </c>
    </row>
    <row r="176" spans="25:26" x14ac:dyDescent="0.3">
      <c r="Y176" s="86">
        <v>553</v>
      </c>
      <c r="Z176" t="s">
        <v>289</v>
      </c>
    </row>
    <row r="177" spans="25:26" x14ac:dyDescent="0.3">
      <c r="Y177" s="86">
        <v>559</v>
      </c>
      <c r="Z177" t="s">
        <v>290</v>
      </c>
    </row>
    <row r="178" spans="25:26" x14ac:dyDescent="0.3">
      <c r="Y178" s="86">
        <v>561</v>
      </c>
      <c r="Z178" t="s">
        <v>291</v>
      </c>
    </row>
    <row r="179" spans="25:26" x14ac:dyDescent="0.3">
      <c r="Y179" s="86">
        <v>562</v>
      </c>
      <c r="Z179" t="s">
        <v>292</v>
      </c>
    </row>
    <row r="180" spans="25:26" x14ac:dyDescent="0.3">
      <c r="Y180" s="86">
        <v>563</v>
      </c>
      <c r="Z180" t="s">
        <v>293</v>
      </c>
    </row>
    <row r="181" spans="25:26" x14ac:dyDescent="0.3">
      <c r="Y181" s="86">
        <v>581</v>
      </c>
      <c r="Z181" t="s">
        <v>294</v>
      </c>
    </row>
    <row r="182" spans="25:26" x14ac:dyDescent="0.3">
      <c r="Y182" s="86">
        <v>582</v>
      </c>
      <c r="Z182" t="s">
        <v>295</v>
      </c>
    </row>
    <row r="183" spans="25:26" x14ac:dyDescent="0.3">
      <c r="Y183" s="86">
        <v>591</v>
      </c>
      <c r="Z183" t="s">
        <v>296</v>
      </c>
    </row>
    <row r="184" spans="25:26" x14ac:dyDescent="0.3">
      <c r="Y184" s="86">
        <v>592</v>
      </c>
      <c r="Z184" t="s">
        <v>297</v>
      </c>
    </row>
    <row r="185" spans="25:26" x14ac:dyDescent="0.3">
      <c r="Y185" s="86">
        <v>601</v>
      </c>
      <c r="Z185" t="s">
        <v>298</v>
      </c>
    </row>
    <row r="186" spans="25:26" x14ac:dyDescent="0.3">
      <c r="Y186" s="86">
        <v>602</v>
      </c>
      <c r="Z186" t="s">
        <v>299</v>
      </c>
    </row>
    <row r="187" spans="25:26" x14ac:dyDescent="0.3">
      <c r="Y187" s="86">
        <v>610</v>
      </c>
      <c r="Z187" t="s">
        <v>137</v>
      </c>
    </row>
    <row r="188" spans="25:26" x14ac:dyDescent="0.3">
      <c r="Y188" s="86">
        <v>611</v>
      </c>
      <c r="Z188" t="s">
        <v>300</v>
      </c>
    </row>
    <row r="189" spans="25:26" x14ac:dyDescent="0.3">
      <c r="Y189" s="86">
        <v>612</v>
      </c>
      <c r="Z189" t="s">
        <v>301</v>
      </c>
    </row>
    <row r="190" spans="25:26" x14ac:dyDescent="0.3">
      <c r="Y190" s="86">
        <v>613</v>
      </c>
      <c r="Z190" t="s">
        <v>302</v>
      </c>
    </row>
    <row r="191" spans="25:26" x14ac:dyDescent="0.3">
      <c r="Y191" s="86">
        <v>619</v>
      </c>
      <c r="Z191" t="s">
        <v>303</v>
      </c>
    </row>
    <row r="192" spans="25:26" x14ac:dyDescent="0.3">
      <c r="Y192" s="86">
        <v>620</v>
      </c>
      <c r="Z192" t="s">
        <v>304</v>
      </c>
    </row>
    <row r="193" spans="25:26" x14ac:dyDescent="0.3">
      <c r="Y193" s="86">
        <v>631</v>
      </c>
      <c r="Z193" t="s">
        <v>305</v>
      </c>
    </row>
    <row r="194" spans="25:26" x14ac:dyDescent="0.3">
      <c r="Y194" s="86">
        <v>639</v>
      </c>
      <c r="Z194" t="s">
        <v>306</v>
      </c>
    </row>
    <row r="195" spans="25:26" x14ac:dyDescent="0.3">
      <c r="Y195" s="86">
        <v>641</v>
      </c>
      <c r="Z195" t="s">
        <v>307</v>
      </c>
    </row>
    <row r="196" spans="25:26" x14ac:dyDescent="0.3">
      <c r="Y196" s="86">
        <v>642</v>
      </c>
      <c r="Z196" t="s">
        <v>308</v>
      </c>
    </row>
    <row r="197" spans="25:26" x14ac:dyDescent="0.3">
      <c r="Y197" s="86">
        <v>643</v>
      </c>
      <c r="Z197" t="s">
        <v>309</v>
      </c>
    </row>
    <row r="198" spans="25:26" x14ac:dyDescent="0.3">
      <c r="Y198" s="86">
        <v>649</v>
      </c>
      <c r="Z198" t="s">
        <v>310</v>
      </c>
    </row>
    <row r="199" spans="25:26" x14ac:dyDescent="0.3">
      <c r="Y199" s="86">
        <v>651</v>
      </c>
      <c r="Z199" t="s">
        <v>311</v>
      </c>
    </row>
    <row r="200" spans="25:26" x14ac:dyDescent="0.3">
      <c r="Y200" s="86">
        <v>652</v>
      </c>
      <c r="Z200" t="s">
        <v>312</v>
      </c>
    </row>
    <row r="201" spans="25:26" x14ac:dyDescent="0.3">
      <c r="Y201" s="86">
        <v>653</v>
      </c>
      <c r="Z201" t="s">
        <v>313</v>
      </c>
    </row>
    <row r="202" spans="25:26" x14ac:dyDescent="0.3">
      <c r="Y202" s="86">
        <v>661</v>
      </c>
      <c r="Z202" t="s">
        <v>314</v>
      </c>
    </row>
    <row r="203" spans="25:26" x14ac:dyDescent="0.3">
      <c r="Y203" s="86">
        <v>662</v>
      </c>
      <c r="Z203" t="s">
        <v>315</v>
      </c>
    </row>
    <row r="204" spans="25:26" x14ac:dyDescent="0.3">
      <c r="Y204" s="86">
        <v>663</v>
      </c>
      <c r="Z204" t="s">
        <v>316</v>
      </c>
    </row>
    <row r="205" spans="25:26" x14ac:dyDescent="0.3">
      <c r="Y205" s="86">
        <v>681</v>
      </c>
      <c r="Z205" t="s">
        <v>317</v>
      </c>
    </row>
    <row r="206" spans="25:26" x14ac:dyDescent="0.3">
      <c r="Y206" s="86">
        <v>682</v>
      </c>
      <c r="Z206" t="s">
        <v>318</v>
      </c>
    </row>
    <row r="207" spans="25:26" x14ac:dyDescent="0.3">
      <c r="Y207" s="86">
        <v>691</v>
      </c>
      <c r="Z207" t="s">
        <v>319</v>
      </c>
    </row>
    <row r="208" spans="25:26" x14ac:dyDescent="0.3">
      <c r="Y208" s="86">
        <v>692</v>
      </c>
      <c r="Z208" t="s">
        <v>320</v>
      </c>
    </row>
    <row r="209" spans="25:26" x14ac:dyDescent="0.3">
      <c r="Y209" s="86">
        <v>701</v>
      </c>
      <c r="Z209" t="s">
        <v>321</v>
      </c>
    </row>
    <row r="210" spans="25:26" x14ac:dyDescent="0.3">
      <c r="Y210" s="86">
        <v>702</v>
      </c>
      <c r="Z210" t="s">
        <v>322</v>
      </c>
    </row>
    <row r="211" spans="25:26" x14ac:dyDescent="0.3">
      <c r="Y211" s="86">
        <v>710</v>
      </c>
      <c r="Z211" t="s">
        <v>139</v>
      </c>
    </row>
    <row r="212" spans="25:26" x14ac:dyDescent="0.3">
      <c r="Y212" s="86">
        <v>711</v>
      </c>
      <c r="Z212" t="s">
        <v>323</v>
      </c>
    </row>
    <row r="213" spans="25:26" x14ac:dyDescent="0.3">
      <c r="Y213" s="86">
        <v>712</v>
      </c>
      <c r="Z213" t="s">
        <v>324</v>
      </c>
    </row>
    <row r="214" spans="25:26" x14ac:dyDescent="0.3">
      <c r="Y214" s="86">
        <v>721</v>
      </c>
      <c r="Z214" t="s">
        <v>325</v>
      </c>
    </row>
    <row r="215" spans="25:26" x14ac:dyDescent="0.3">
      <c r="Y215" s="86">
        <v>722</v>
      </c>
      <c r="Z215" t="s">
        <v>326</v>
      </c>
    </row>
    <row r="216" spans="25:26" x14ac:dyDescent="0.3">
      <c r="Y216" s="86">
        <v>723</v>
      </c>
      <c r="Z216" t="s">
        <v>327</v>
      </c>
    </row>
    <row r="217" spans="25:26" x14ac:dyDescent="0.3">
      <c r="Y217" s="86">
        <v>729</v>
      </c>
      <c r="Z217" t="s">
        <v>328</v>
      </c>
    </row>
    <row r="218" spans="25:26" x14ac:dyDescent="0.3">
      <c r="Y218" s="86">
        <v>731</v>
      </c>
      <c r="Z218" t="s">
        <v>329</v>
      </c>
    </row>
    <row r="219" spans="25:26" x14ac:dyDescent="0.3">
      <c r="Y219" s="86">
        <v>732</v>
      </c>
      <c r="Z219" t="s">
        <v>330</v>
      </c>
    </row>
    <row r="220" spans="25:26" x14ac:dyDescent="0.3">
      <c r="Y220" s="86">
        <v>741</v>
      </c>
      <c r="Z220" t="s">
        <v>331</v>
      </c>
    </row>
    <row r="221" spans="25:26" x14ac:dyDescent="0.3">
      <c r="Y221" s="86">
        <v>742</v>
      </c>
      <c r="Z221" t="s">
        <v>332</v>
      </c>
    </row>
    <row r="222" spans="25:26" x14ac:dyDescent="0.3">
      <c r="Y222" s="86">
        <v>749</v>
      </c>
      <c r="Z222" t="s">
        <v>333</v>
      </c>
    </row>
    <row r="223" spans="25:26" x14ac:dyDescent="0.3">
      <c r="Y223" s="86">
        <v>750</v>
      </c>
      <c r="Z223" t="s">
        <v>334</v>
      </c>
    </row>
    <row r="224" spans="25:26" x14ac:dyDescent="0.3">
      <c r="Y224" s="86">
        <v>771</v>
      </c>
      <c r="Z224" t="s">
        <v>335</v>
      </c>
    </row>
    <row r="225" spans="25:26" x14ac:dyDescent="0.3">
      <c r="Y225" s="86">
        <v>772</v>
      </c>
      <c r="Z225" t="s">
        <v>336</v>
      </c>
    </row>
    <row r="226" spans="25:26" x14ac:dyDescent="0.3">
      <c r="Y226" s="86">
        <v>773</v>
      </c>
      <c r="Z226" t="s">
        <v>337</v>
      </c>
    </row>
    <row r="227" spans="25:26" x14ac:dyDescent="0.3">
      <c r="Y227" s="86">
        <v>774</v>
      </c>
      <c r="Z227" t="s">
        <v>338</v>
      </c>
    </row>
    <row r="228" spans="25:26" x14ac:dyDescent="0.3">
      <c r="Y228" s="86">
        <v>781</v>
      </c>
      <c r="Z228" t="s">
        <v>339</v>
      </c>
    </row>
    <row r="229" spans="25:26" x14ac:dyDescent="0.3">
      <c r="Y229" s="86">
        <v>782</v>
      </c>
      <c r="Z229" t="s">
        <v>340</v>
      </c>
    </row>
    <row r="230" spans="25:26" x14ac:dyDescent="0.3">
      <c r="Y230" s="86">
        <v>783</v>
      </c>
      <c r="Z230" t="s">
        <v>341</v>
      </c>
    </row>
    <row r="231" spans="25:26" x14ac:dyDescent="0.3">
      <c r="Y231" s="86">
        <v>791</v>
      </c>
      <c r="Z231" t="s">
        <v>342</v>
      </c>
    </row>
    <row r="232" spans="25:26" x14ac:dyDescent="0.3">
      <c r="Y232" s="86">
        <v>799</v>
      </c>
      <c r="Z232" t="s">
        <v>343</v>
      </c>
    </row>
    <row r="233" spans="25:26" x14ac:dyDescent="0.3">
      <c r="Y233" s="86">
        <v>801</v>
      </c>
      <c r="Z233" t="s">
        <v>344</v>
      </c>
    </row>
    <row r="234" spans="25:26" x14ac:dyDescent="0.3">
      <c r="Y234" s="86">
        <v>802</v>
      </c>
      <c r="Z234" t="s">
        <v>345</v>
      </c>
    </row>
    <row r="235" spans="25:26" x14ac:dyDescent="0.3">
      <c r="Y235" s="86">
        <v>803</v>
      </c>
      <c r="Z235" t="s">
        <v>346</v>
      </c>
    </row>
    <row r="236" spans="25:26" x14ac:dyDescent="0.3">
      <c r="Y236" s="86">
        <v>811</v>
      </c>
      <c r="Z236" t="s">
        <v>347</v>
      </c>
    </row>
    <row r="237" spans="25:26" x14ac:dyDescent="0.3">
      <c r="Y237" s="86">
        <v>812</v>
      </c>
      <c r="Z237" t="s">
        <v>348</v>
      </c>
    </row>
    <row r="238" spans="25:26" x14ac:dyDescent="0.3">
      <c r="Y238" s="86">
        <v>813</v>
      </c>
      <c r="Z238" t="s">
        <v>349</v>
      </c>
    </row>
    <row r="239" spans="25:26" x14ac:dyDescent="0.3">
      <c r="Y239" s="86">
        <v>820</v>
      </c>
      <c r="Z239" t="s">
        <v>350</v>
      </c>
    </row>
    <row r="240" spans="25:26" x14ac:dyDescent="0.3">
      <c r="Y240" s="86">
        <v>821</v>
      </c>
      <c r="Z240" t="s">
        <v>351</v>
      </c>
    </row>
    <row r="241" spans="25:26" x14ac:dyDescent="0.3">
      <c r="Y241" s="86">
        <v>822</v>
      </c>
      <c r="Z241" t="s">
        <v>352</v>
      </c>
    </row>
    <row r="242" spans="25:26" x14ac:dyDescent="0.3">
      <c r="Y242" s="86">
        <v>823</v>
      </c>
      <c r="Z242" t="s">
        <v>353</v>
      </c>
    </row>
    <row r="243" spans="25:26" x14ac:dyDescent="0.3">
      <c r="Y243" s="86">
        <v>829</v>
      </c>
      <c r="Z243" t="s">
        <v>354</v>
      </c>
    </row>
    <row r="244" spans="25:26" x14ac:dyDescent="0.3">
      <c r="Y244" s="86">
        <v>841</v>
      </c>
      <c r="Z244" t="s">
        <v>355</v>
      </c>
    </row>
    <row r="245" spans="25:26" x14ac:dyDescent="0.3">
      <c r="Y245" s="86">
        <v>842</v>
      </c>
      <c r="Z245" t="s">
        <v>356</v>
      </c>
    </row>
    <row r="246" spans="25:26" x14ac:dyDescent="0.3">
      <c r="Y246" s="86">
        <v>843</v>
      </c>
      <c r="Z246" t="s">
        <v>357</v>
      </c>
    </row>
    <row r="247" spans="25:26" x14ac:dyDescent="0.3">
      <c r="Y247" s="86">
        <v>851</v>
      </c>
      <c r="Z247" t="s">
        <v>358</v>
      </c>
    </row>
    <row r="248" spans="25:26" x14ac:dyDescent="0.3">
      <c r="Y248" s="86">
        <v>852</v>
      </c>
      <c r="Z248" t="s">
        <v>359</v>
      </c>
    </row>
    <row r="249" spans="25:26" x14ac:dyDescent="0.3">
      <c r="Y249" s="86">
        <v>853</v>
      </c>
      <c r="Z249" t="s">
        <v>360</v>
      </c>
    </row>
    <row r="250" spans="25:26" x14ac:dyDescent="0.3">
      <c r="Y250" s="86">
        <v>854</v>
      </c>
      <c r="Z250" t="s">
        <v>361</v>
      </c>
    </row>
    <row r="251" spans="25:26" x14ac:dyDescent="0.3">
      <c r="Y251" s="86">
        <v>855</v>
      </c>
      <c r="Z251" t="s">
        <v>362</v>
      </c>
    </row>
    <row r="252" spans="25:26" x14ac:dyDescent="0.3">
      <c r="Y252" s="86">
        <v>856</v>
      </c>
      <c r="Z252" t="s">
        <v>363</v>
      </c>
    </row>
    <row r="253" spans="25:26" x14ac:dyDescent="0.3">
      <c r="Y253" s="86">
        <v>861</v>
      </c>
      <c r="Z253" t="s">
        <v>364</v>
      </c>
    </row>
    <row r="254" spans="25:26" x14ac:dyDescent="0.3">
      <c r="Y254" s="86">
        <v>862</v>
      </c>
      <c r="Z254" t="s">
        <v>365</v>
      </c>
    </row>
    <row r="255" spans="25:26" x14ac:dyDescent="0.3">
      <c r="Y255" s="86">
        <v>869</v>
      </c>
      <c r="Z255" t="s">
        <v>366</v>
      </c>
    </row>
    <row r="256" spans="25:26" x14ac:dyDescent="0.3">
      <c r="Y256" s="86">
        <v>871</v>
      </c>
      <c r="Z256" t="s">
        <v>367</v>
      </c>
    </row>
    <row r="257" spans="25:26" x14ac:dyDescent="0.3">
      <c r="Y257" s="86">
        <v>872</v>
      </c>
      <c r="Z257" t="s">
        <v>368</v>
      </c>
    </row>
    <row r="258" spans="25:26" x14ac:dyDescent="0.3">
      <c r="Y258" s="86">
        <v>873</v>
      </c>
      <c r="Z258" t="s">
        <v>369</v>
      </c>
    </row>
    <row r="259" spans="25:26" x14ac:dyDescent="0.3">
      <c r="Y259" s="86">
        <v>879</v>
      </c>
      <c r="Z259" t="s">
        <v>370</v>
      </c>
    </row>
    <row r="260" spans="25:26" x14ac:dyDescent="0.3">
      <c r="Y260" s="86">
        <v>881</v>
      </c>
      <c r="Z260" t="s">
        <v>371</v>
      </c>
    </row>
    <row r="261" spans="25:26" x14ac:dyDescent="0.3">
      <c r="Y261" s="86">
        <v>889</v>
      </c>
      <c r="Z261" t="s">
        <v>372</v>
      </c>
    </row>
    <row r="262" spans="25:26" x14ac:dyDescent="0.3">
      <c r="Y262" s="86">
        <v>891</v>
      </c>
      <c r="Z262" t="s">
        <v>373</v>
      </c>
    </row>
    <row r="263" spans="25:26" x14ac:dyDescent="0.3">
      <c r="Y263" s="86">
        <v>892</v>
      </c>
      <c r="Z263" t="s">
        <v>374</v>
      </c>
    </row>
    <row r="264" spans="25:26" x14ac:dyDescent="0.3">
      <c r="Y264" s="86">
        <v>899</v>
      </c>
      <c r="Z264" t="s">
        <v>143</v>
      </c>
    </row>
    <row r="265" spans="25:26" x14ac:dyDescent="0.3">
      <c r="Y265" s="86">
        <v>900</v>
      </c>
      <c r="Z265" t="s">
        <v>375</v>
      </c>
    </row>
    <row r="266" spans="25:26" x14ac:dyDescent="0.3">
      <c r="Y266" s="86">
        <v>910</v>
      </c>
      <c r="Z266" t="s">
        <v>376</v>
      </c>
    </row>
    <row r="267" spans="25:26" x14ac:dyDescent="0.3">
      <c r="Y267" s="86">
        <v>920</v>
      </c>
      <c r="Z267" t="s">
        <v>377</v>
      </c>
    </row>
    <row r="268" spans="25:26" x14ac:dyDescent="0.3">
      <c r="Y268" s="86">
        <v>931</v>
      </c>
      <c r="Z268" t="s">
        <v>378</v>
      </c>
    </row>
    <row r="269" spans="25:26" x14ac:dyDescent="0.3">
      <c r="Y269" s="86">
        <v>932</v>
      </c>
      <c r="Z269" t="s">
        <v>379</v>
      </c>
    </row>
    <row r="270" spans="25:26" x14ac:dyDescent="0.3">
      <c r="Y270" s="86">
        <v>941</v>
      </c>
      <c r="Z270" t="s">
        <v>380</v>
      </c>
    </row>
    <row r="271" spans="25:26" x14ac:dyDescent="0.3">
      <c r="Y271" s="86">
        <v>942</v>
      </c>
      <c r="Z271" t="s">
        <v>381</v>
      </c>
    </row>
    <row r="272" spans="25:26" x14ac:dyDescent="0.3">
      <c r="Y272" s="86">
        <v>949</v>
      </c>
      <c r="Z272" t="s">
        <v>382</v>
      </c>
    </row>
    <row r="273" spans="25:26" x14ac:dyDescent="0.3">
      <c r="Y273" s="86">
        <v>951</v>
      </c>
      <c r="Z273" t="s">
        <v>383</v>
      </c>
    </row>
    <row r="274" spans="25:26" x14ac:dyDescent="0.3">
      <c r="Y274" s="86">
        <v>952</v>
      </c>
      <c r="Z274" t="s">
        <v>384</v>
      </c>
    </row>
    <row r="275" spans="25:26" x14ac:dyDescent="0.3">
      <c r="Y275" s="86">
        <v>960</v>
      </c>
      <c r="Z275" t="s">
        <v>385</v>
      </c>
    </row>
    <row r="276" spans="25:26" x14ac:dyDescent="0.3">
      <c r="Y276" s="86">
        <v>970</v>
      </c>
      <c r="Z276" t="s">
        <v>386</v>
      </c>
    </row>
    <row r="277" spans="25:26" x14ac:dyDescent="0.3">
      <c r="Y277" s="86">
        <v>981</v>
      </c>
      <c r="Z277" t="s">
        <v>387</v>
      </c>
    </row>
    <row r="278" spans="25:26" x14ac:dyDescent="0.3">
      <c r="Y278" s="86">
        <v>982</v>
      </c>
      <c r="Z278" t="s">
        <v>388</v>
      </c>
    </row>
    <row r="279" spans="25:26" x14ac:dyDescent="0.3">
      <c r="Y279" s="86">
        <v>990</v>
      </c>
      <c r="Z279" t="s">
        <v>389</v>
      </c>
    </row>
    <row r="280" spans="25:26" x14ac:dyDescent="0.3">
      <c r="Y280" s="86">
        <v>1011</v>
      </c>
      <c r="Z280" t="s">
        <v>390</v>
      </c>
    </row>
    <row r="281" spans="25:26" x14ac:dyDescent="0.3">
      <c r="Y281" s="86">
        <v>1012</v>
      </c>
      <c r="Z281" t="s">
        <v>391</v>
      </c>
    </row>
    <row r="282" spans="25:26" x14ac:dyDescent="0.3">
      <c r="Y282" s="86">
        <v>1020</v>
      </c>
      <c r="Z282" t="s">
        <v>148</v>
      </c>
    </row>
    <row r="283" spans="25:26" x14ac:dyDescent="0.3">
      <c r="Y283" s="86">
        <v>1030</v>
      </c>
      <c r="Z283" t="s">
        <v>149</v>
      </c>
    </row>
    <row r="284" spans="25:26" x14ac:dyDescent="0.3">
      <c r="Y284" s="86">
        <v>1040</v>
      </c>
      <c r="Z284" t="s">
        <v>150</v>
      </c>
    </row>
    <row r="285" spans="25:26" x14ac:dyDescent="0.3">
      <c r="Y285" s="86">
        <v>1051</v>
      </c>
      <c r="Z285" t="s">
        <v>392</v>
      </c>
    </row>
    <row r="286" spans="25:26" x14ac:dyDescent="0.3">
      <c r="Y286" s="86">
        <v>1052</v>
      </c>
      <c r="Z286" t="s">
        <v>393</v>
      </c>
    </row>
    <row r="287" spans="25:26" x14ac:dyDescent="0.3">
      <c r="Y287" s="86">
        <v>1061</v>
      </c>
      <c r="Z287" t="s">
        <v>394</v>
      </c>
    </row>
    <row r="288" spans="25:26" x14ac:dyDescent="0.3">
      <c r="Y288" s="86">
        <v>1062</v>
      </c>
      <c r="Z288" t="s">
        <v>395</v>
      </c>
    </row>
    <row r="289" spans="25:26" x14ac:dyDescent="0.3">
      <c r="Y289" s="86">
        <v>1063</v>
      </c>
      <c r="Z289" t="s">
        <v>396</v>
      </c>
    </row>
    <row r="290" spans="25:26" x14ac:dyDescent="0.3">
      <c r="Y290" s="86">
        <v>1071</v>
      </c>
      <c r="Z290" t="s">
        <v>397</v>
      </c>
    </row>
    <row r="291" spans="25:26" x14ac:dyDescent="0.3">
      <c r="Y291" s="86">
        <v>1072</v>
      </c>
      <c r="Z291" t="s">
        <v>398</v>
      </c>
    </row>
    <row r="292" spans="25:26" x14ac:dyDescent="0.3">
      <c r="Y292" s="86">
        <v>1081</v>
      </c>
      <c r="Z292" t="s">
        <v>399</v>
      </c>
    </row>
    <row r="293" spans="25:26" x14ac:dyDescent="0.3">
      <c r="Y293" s="86">
        <v>1082</v>
      </c>
      <c r="Z293" t="s">
        <v>400</v>
      </c>
    </row>
    <row r="294" spans="25:26" x14ac:dyDescent="0.3">
      <c r="Y294" s="86">
        <v>1083</v>
      </c>
      <c r="Z294" t="s">
        <v>401</v>
      </c>
    </row>
    <row r="295" spans="25:26" x14ac:dyDescent="0.3">
      <c r="Y295" s="86">
        <v>1084</v>
      </c>
      <c r="Z295" t="s">
        <v>402</v>
      </c>
    </row>
    <row r="296" spans="25:26" x14ac:dyDescent="0.3">
      <c r="Y296" s="86">
        <v>1089</v>
      </c>
      <c r="Z296" t="s">
        <v>403</v>
      </c>
    </row>
    <row r="297" spans="25:26" x14ac:dyDescent="0.3">
      <c r="Y297" s="86">
        <v>1090</v>
      </c>
      <c r="Z297" t="s">
        <v>155</v>
      </c>
    </row>
    <row r="298" spans="25:26" x14ac:dyDescent="0.3">
      <c r="Y298" s="86">
        <v>1101</v>
      </c>
      <c r="Z298" t="s">
        <v>404</v>
      </c>
    </row>
    <row r="299" spans="25:26" x14ac:dyDescent="0.3">
      <c r="Y299" s="86">
        <v>1102</v>
      </c>
      <c r="Z299" t="s">
        <v>405</v>
      </c>
    </row>
    <row r="300" spans="25:26" x14ac:dyDescent="0.3">
      <c r="Y300" s="86">
        <v>1103</v>
      </c>
      <c r="Z300" t="s">
        <v>406</v>
      </c>
    </row>
    <row r="301" spans="25:26" x14ac:dyDescent="0.3">
      <c r="Y301" s="86">
        <v>1104</v>
      </c>
      <c r="Z301" t="s">
        <v>407</v>
      </c>
    </row>
    <row r="302" spans="25:26" x14ac:dyDescent="0.3">
      <c r="Y302" s="86">
        <v>1200</v>
      </c>
      <c r="Z302" t="s">
        <v>161</v>
      </c>
    </row>
    <row r="303" spans="25:26" x14ac:dyDescent="0.3">
      <c r="Y303" s="86">
        <v>1311</v>
      </c>
      <c r="Z303" t="s">
        <v>408</v>
      </c>
    </row>
    <row r="304" spans="25:26" x14ac:dyDescent="0.3">
      <c r="Y304" s="86">
        <v>1312</v>
      </c>
      <c r="Z304" t="s">
        <v>409</v>
      </c>
    </row>
    <row r="305" spans="25:26" x14ac:dyDescent="0.3">
      <c r="Y305" s="86">
        <v>1313</v>
      </c>
      <c r="Z305" t="s">
        <v>410</v>
      </c>
    </row>
    <row r="306" spans="25:26" x14ac:dyDescent="0.3">
      <c r="Y306" s="86">
        <v>1391</v>
      </c>
      <c r="Z306" t="s">
        <v>411</v>
      </c>
    </row>
    <row r="307" spans="25:26" x14ac:dyDescent="0.3">
      <c r="Y307" s="86">
        <v>1392</v>
      </c>
      <c r="Z307" t="s">
        <v>412</v>
      </c>
    </row>
    <row r="308" spans="25:26" x14ac:dyDescent="0.3">
      <c r="Y308" s="86">
        <v>1393</v>
      </c>
      <c r="Z308" t="s">
        <v>413</v>
      </c>
    </row>
    <row r="309" spans="25:26" x14ac:dyDescent="0.3">
      <c r="Y309" s="86">
        <v>1394</v>
      </c>
      <c r="Z309" t="s">
        <v>414</v>
      </c>
    </row>
    <row r="310" spans="25:26" x14ac:dyDescent="0.3">
      <c r="Y310" s="86">
        <v>1399</v>
      </c>
      <c r="Z310" t="s">
        <v>415</v>
      </c>
    </row>
    <row r="311" spans="25:26" x14ac:dyDescent="0.3">
      <c r="Y311" s="86">
        <v>1410</v>
      </c>
      <c r="Z311" t="s">
        <v>416</v>
      </c>
    </row>
    <row r="312" spans="25:26" x14ac:dyDescent="0.3">
      <c r="Y312" s="86">
        <v>1420</v>
      </c>
      <c r="Z312" t="s">
        <v>174</v>
      </c>
    </row>
    <row r="313" spans="25:26" x14ac:dyDescent="0.3">
      <c r="Y313" s="86">
        <v>1430</v>
      </c>
      <c r="Z313" t="s">
        <v>175</v>
      </c>
    </row>
    <row r="314" spans="25:26" x14ac:dyDescent="0.3">
      <c r="Y314" s="86">
        <v>1511</v>
      </c>
      <c r="Z314" t="s">
        <v>417</v>
      </c>
    </row>
    <row r="315" spans="25:26" x14ac:dyDescent="0.3">
      <c r="Y315" s="86">
        <v>1512</v>
      </c>
      <c r="Z315" t="s">
        <v>418</v>
      </c>
    </row>
    <row r="316" spans="25:26" x14ac:dyDescent="0.3">
      <c r="Y316" s="86">
        <v>1513</v>
      </c>
      <c r="Z316" t="s">
        <v>419</v>
      </c>
    </row>
    <row r="317" spans="25:26" x14ac:dyDescent="0.3">
      <c r="Y317" s="86">
        <v>1521</v>
      </c>
      <c r="Z317" t="s">
        <v>420</v>
      </c>
    </row>
    <row r="318" spans="25:26" x14ac:dyDescent="0.3">
      <c r="Y318" s="86">
        <v>1522</v>
      </c>
      <c r="Z318" t="s">
        <v>421</v>
      </c>
    </row>
    <row r="319" spans="25:26" x14ac:dyDescent="0.3">
      <c r="Y319" s="86">
        <v>1523</v>
      </c>
      <c r="Z319" t="s">
        <v>422</v>
      </c>
    </row>
    <row r="320" spans="25:26" x14ac:dyDescent="0.3">
      <c r="Y320" s="86">
        <v>1610</v>
      </c>
      <c r="Z320" t="s">
        <v>423</v>
      </c>
    </row>
    <row r="321" spans="25:26" x14ac:dyDescent="0.3">
      <c r="Y321" s="86">
        <v>1620</v>
      </c>
      <c r="Z321" t="s">
        <v>424</v>
      </c>
    </row>
    <row r="322" spans="25:26" x14ac:dyDescent="0.3">
      <c r="Y322" s="86">
        <v>1630</v>
      </c>
      <c r="Z322" t="s">
        <v>183</v>
      </c>
    </row>
    <row r="323" spans="25:26" x14ac:dyDescent="0.3">
      <c r="Y323" s="86">
        <v>1640</v>
      </c>
      <c r="Z323" t="s">
        <v>184</v>
      </c>
    </row>
    <row r="324" spans="25:26" x14ac:dyDescent="0.3">
      <c r="Y324" s="86">
        <v>1690</v>
      </c>
      <c r="Z324" t="s">
        <v>185</v>
      </c>
    </row>
    <row r="325" spans="25:26" x14ac:dyDescent="0.3">
      <c r="Y325" s="86">
        <v>1701</v>
      </c>
      <c r="Z325" t="s">
        <v>425</v>
      </c>
    </row>
    <row r="326" spans="25:26" x14ac:dyDescent="0.3">
      <c r="Y326" s="86">
        <v>1702</v>
      </c>
      <c r="Z326" t="s">
        <v>426</v>
      </c>
    </row>
    <row r="327" spans="25:26" x14ac:dyDescent="0.3">
      <c r="Y327" s="86">
        <v>1709</v>
      </c>
      <c r="Z327" t="s">
        <v>427</v>
      </c>
    </row>
    <row r="328" spans="25:26" x14ac:dyDescent="0.3">
      <c r="Y328" s="86">
        <v>1811</v>
      </c>
      <c r="Z328" t="s">
        <v>428</v>
      </c>
    </row>
    <row r="329" spans="25:26" x14ac:dyDescent="0.3">
      <c r="Y329" s="86">
        <v>1812</v>
      </c>
      <c r="Z329" t="s">
        <v>429</v>
      </c>
    </row>
    <row r="330" spans="25:26" x14ac:dyDescent="0.3">
      <c r="Y330" s="86">
        <v>1820</v>
      </c>
      <c r="Z330" t="s">
        <v>188</v>
      </c>
    </row>
    <row r="331" spans="25:26" x14ac:dyDescent="0.3">
      <c r="Y331" s="86">
        <v>1910</v>
      </c>
      <c r="Z331" t="s">
        <v>189</v>
      </c>
    </row>
    <row r="332" spans="25:26" x14ac:dyDescent="0.3">
      <c r="Y332" s="86">
        <v>1921</v>
      </c>
      <c r="Z332" t="s">
        <v>190</v>
      </c>
    </row>
    <row r="333" spans="25:26" x14ac:dyDescent="0.3">
      <c r="Y333" s="86">
        <v>1922</v>
      </c>
      <c r="Z333" t="s">
        <v>430</v>
      </c>
    </row>
    <row r="334" spans="25:26" x14ac:dyDescent="0.3">
      <c r="Y334" s="86">
        <v>2011</v>
      </c>
      <c r="Z334" t="s">
        <v>431</v>
      </c>
    </row>
    <row r="335" spans="25:26" x14ac:dyDescent="0.3">
      <c r="Y335" s="86">
        <v>2012</v>
      </c>
      <c r="Z335" t="s">
        <v>432</v>
      </c>
    </row>
    <row r="336" spans="25:26" x14ac:dyDescent="0.3">
      <c r="Y336" s="86">
        <v>2013</v>
      </c>
      <c r="Z336" t="s">
        <v>433</v>
      </c>
    </row>
    <row r="337" spans="25:26" x14ac:dyDescent="0.3">
      <c r="Y337" s="86">
        <v>2014</v>
      </c>
      <c r="Z337" t="s">
        <v>434</v>
      </c>
    </row>
    <row r="338" spans="25:26" x14ac:dyDescent="0.3">
      <c r="Y338" s="86">
        <v>2021</v>
      </c>
      <c r="Z338" t="s">
        <v>435</v>
      </c>
    </row>
    <row r="339" spans="25:26" x14ac:dyDescent="0.3">
      <c r="Y339" s="86">
        <v>2022</v>
      </c>
      <c r="Z339" t="s">
        <v>436</v>
      </c>
    </row>
    <row r="340" spans="25:26" x14ac:dyDescent="0.3">
      <c r="Y340" s="86">
        <v>2023</v>
      </c>
      <c r="Z340" t="s">
        <v>437</v>
      </c>
    </row>
    <row r="341" spans="25:26" x14ac:dyDescent="0.3">
      <c r="Y341" s="86">
        <v>2029</v>
      </c>
      <c r="Z341" t="s">
        <v>438</v>
      </c>
    </row>
    <row r="342" spans="25:26" x14ac:dyDescent="0.3">
      <c r="Y342" s="86">
        <v>2030</v>
      </c>
      <c r="Z342" t="s">
        <v>193</v>
      </c>
    </row>
    <row r="343" spans="25:26" x14ac:dyDescent="0.3">
      <c r="Y343" s="86">
        <v>2100</v>
      </c>
      <c r="Z343" t="s">
        <v>194</v>
      </c>
    </row>
    <row r="344" spans="25:26" x14ac:dyDescent="0.3">
      <c r="Y344" s="86">
        <v>2211</v>
      </c>
      <c r="Z344" t="s">
        <v>439</v>
      </c>
    </row>
    <row r="345" spans="25:26" x14ac:dyDescent="0.3">
      <c r="Y345" s="86">
        <v>2212</v>
      </c>
      <c r="Z345" t="s">
        <v>440</v>
      </c>
    </row>
    <row r="346" spans="25:26" x14ac:dyDescent="0.3">
      <c r="Y346" s="86">
        <v>2219</v>
      </c>
      <c r="Z346" t="s">
        <v>441</v>
      </c>
    </row>
    <row r="347" spans="25:26" x14ac:dyDescent="0.3">
      <c r="Y347" s="86">
        <v>2221</v>
      </c>
      <c r="Z347" t="s">
        <v>442</v>
      </c>
    </row>
    <row r="348" spans="25:26" x14ac:dyDescent="0.3">
      <c r="Y348" s="86">
        <v>2229</v>
      </c>
      <c r="Z348" t="s">
        <v>443</v>
      </c>
    </row>
    <row r="349" spans="25:26" x14ac:dyDescent="0.3">
      <c r="Y349" s="86">
        <v>2310</v>
      </c>
      <c r="Z349" t="s">
        <v>197</v>
      </c>
    </row>
    <row r="350" spans="25:26" x14ac:dyDescent="0.3">
      <c r="Y350" s="86">
        <v>2391</v>
      </c>
      <c r="Z350" t="s">
        <v>444</v>
      </c>
    </row>
    <row r="351" spans="25:26" x14ac:dyDescent="0.3">
      <c r="Y351" s="86">
        <v>2392</v>
      </c>
      <c r="Z351" t="s">
        <v>445</v>
      </c>
    </row>
    <row r="352" spans="25:26" x14ac:dyDescent="0.3">
      <c r="Y352" s="86">
        <v>2393</v>
      </c>
      <c r="Z352" t="s">
        <v>446</v>
      </c>
    </row>
    <row r="353" spans="25:26" x14ac:dyDescent="0.3">
      <c r="Y353" s="86">
        <v>2394</v>
      </c>
      <c r="Z353" t="s">
        <v>447</v>
      </c>
    </row>
    <row r="354" spans="25:26" x14ac:dyDescent="0.3">
      <c r="Y354" s="86">
        <v>2395</v>
      </c>
      <c r="Z354" t="s">
        <v>448</v>
      </c>
    </row>
    <row r="355" spans="25:26" x14ac:dyDescent="0.3">
      <c r="Y355" s="86">
        <v>2396</v>
      </c>
      <c r="Z355" t="s">
        <v>449</v>
      </c>
    </row>
    <row r="356" spans="25:26" x14ac:dyDescent="0.3">
      <c r="Y356" s="86">
        <v>2399</v>
      </c>
      <c r="Z356" t="s">
        <v>450</v>
      </c>
    </row>
    <row r="357" spans="25:26" x14ac:dyDescent="0.3">
      <c r="Y357" s="86">
        <v>2410</v>
      </c>
      <c r="Z357" t="s">
        <v>199</v>
      </c>
    </row>
    <row r="358" spans="25:26" x14ac:dyDescent="0.3">
      <c r="Y358" s="86">
        <v>2421</v>
      </c>
      <c r="Z358" t="s">
        <v>451</v>
      </c>
    </row>
    <row r="359" spans="25:26" x14ac:dyDescent="0.3">
      <c r="Y359" s="86">
        <v>2429</v>
      </c>
      <c r="Z359" t="s">
        <v>452</v>
      </c>
    </row>
    <row r="360" spans="25:26" x14ac:dyDescent="0.3">
      <c r="Y360" s="86">
        <v>2431</v>
      </c>
      <c r="Z360" t="s">
        <v>453</v>
      </c>
    </row>
    <row r="361" spans="25:26" x14ac:dyDescent="0.3">
      <c r="Y361" s="86">
        <v>2432</v>
      </c>
      <c r="Z361" t="s">
        <v>454</v>
      </c>
    </row>
    <row r="362" spans="25:26" x14ac:dyDescent="0.3">
      <c r="Y362" s="86">
        <v>2511</v>
      </c>
      <c r="Z362" t="s">
        <v>455</v>
      </c>
    </row>
    <row r="363" spans="25:26" x14ac:dyDescent="0.3">
      <c r="Y363" s="86">
        <v>2512</v>
      </c>
      <c r="Z363" t="s">
        <v>456</v>
      </c>
    </row>
    <row r="364" spans="25:26" x14ac:dyDescent="0.3">
      <c r="Y364" s="86">
        <v>2513</v>
      </c>
      <c r="Z364" t="s">
        <v>457</v>
      </c>
    </row>
    <row r="365" spans="25:26" x14ac:dyDescent="0.3">
      <c r="Y365" s="86">
        <v>2520</v>
      </c>
      <c r="Z365" t="s">
        <v>203</v>
      </c>
    </row>
    <row r="366" spans="25:26" x14ac:dyDescent="0.3">
      <c r="Y366" s="86">
        <v>2591</v>
      </c>
      <c r="Z366" t="s">
        <v>458</v>
      </c>
    </row>
    <row r="367" spans="25:26" x14ac:dyDescent="0.3">
      <c r="Y367" s="86">
        <v>2592</v>
      </c>
      <c r="Z367" t="s">
        <v>459</v>
      </c>
    </row>
    <row r="368" spans="25:26" x14ac:dyDescent="0.3">
      <c r="Y368" s="86">
        <v>2593</v>
      </c>
      <c r="Z368" t="s">
        <v>460</v>
      </c>
    </row>
    <row r="369" spans="25:26" x14ac:dyDescent="0.3">
      <c r="Y369" s="86">
        <v>2599</v>
      </c>
      <c r="Z369" t="s">
        <v>461</v>
      </c>
    </row>
    <row r="370" spans="25:26" x14ac:dyDescent="0.3">
      <c r="Y370" s="86">
        <v>2610</v>
      </c>
      <c r="Z370" t="s">
        <v>205</v>
      </c>
    </row>
    <row r="371" spans="25:26" x14ac:dyDescent="0.3">
      <c r="Y371" s="86">
        <v>2620</v>
      </c>
      <c r="Z371" t="s">
        <v>206</v>
      </c>
    </row>
    <row r="372" spans="25:26" x14ac:dyDescent="0.3">
      <c r="Y372" s="86">
        <v>2630</v>
      </c>
      <c r="Z372" t="s">
        <v>207</v>
      </c>
    </row>
    <row r="373" spans="25:26" x14ac:dyDescent="0.3">
      <c r="Y373" s="86">
        <v>2640</v>
      </c>
      <c r="Z373" t="s">
        <v>208</v>
      </c>
    </row>
    <row r="374" spans="25:26" x14ac:dyDescent="0.3">
      <c r="Y374" s="86">
        <v>2651</v>
      </c>
      <c r="Z374" t="s">
        <v>462</v>
      </c>
    </row>
    <row r="375" spans="25:26" x14ac:dyDescent="0.3">
      <c r="Y375" s="86">
        <v>2652</v>
      </c>
      <c r="Z375" t="s">
        <v>463</v>
      </c>
    </row>
    <row r="376" spans="25:26" x14ac:dyDescent="0.3">
      <c r="Y376" s="86">
        <v>2660</v>
      </c>
      <c r="Z376" t="s">
        <v>210</v>
      </c>
    </row>
    <row r="377" spans="25:26" x14ac:dyDescent="0.3">
      <c r="Y377" s="86">
        <v>2670</v>
      </c>
      <c r="Z377" t="s">
        <v>211</v>
      </c>
    </row>
    <row r="378" spans="25:26" x14ac:dyDescent="0.3">
      <c r="Y378" s="86">
        <v>2680</v>
      </c>
      <c r="Z378" t="s">
        <v>212</v>
      </c>
    </row>
    <row r="379" spans="25:26" x14ac:dyDescent="0.3">
      <c r="Y379" s="86">
        <v>2711</v>
      </c>
      <c r="Z379" t="s">
        <v>464</v>
      </c>
    </row>
    <row r="380" spans="25:26" x14ac:dyDescent="0.3">
      <c r="Y380" s="86">
        <v>2712</v>
      </c>
      <c r="Z380" t="s">
        <v>465</v>
      </c>
    </row>
    <row r="381" spans="25:26" x14ac:dyDescent="0.3">
      <c r="Y381" s="86">
        <v>2720</v>
      </c>
      <c r="Z381" t="s">
        <v>214</v>
      </c>
    </row>
    <row r="382" spans="25:26" x14ac:dyDescent="0.3">
      <c r="Y382" s="86">
        <v>2731</v>
      </c>
      <c r="Z382" t="s">
        <v>466</v>
      </c>
    </row>
    <row r="383" spans="25:26" x14ac:dyDescent="0.3">
      <c r="Y383" s="86">
        <v>2732</v>
      </c>
      <c r="Z383" t="s">
        <v>467</v>
      </c>
    </row>
    <row r="384" spans="25:26" x14ac:dyDescent="0.3">
      <c r="Y384" s="86">
        <v>2740</v>
      </c>
      <c r="Z384" t="s">
        <v>216</v>
      </c>
    </row>
    <row r="385" spans="25:26" x14ac:dyDescent="0.3">
      <c r="Y385" s="86">
        <v>2750</v>
      </c>
      <c r="Z385" t="s">
        <v>217</v>
      </c>
    </row>
    <row r="386" spans="25:26" x14ac:dyDescent="0.3">
      <c r="Y386" s="86">
        <v>2790</v>
      </c>
      <c r="Z386" t="s">
        <v>218</v>
      </c>
    </row>
    <row r="387" spans="25:26" x14ac:dyDescent="0.3">
      <c r="Y387" s="86">
        <v>2811</v>
      </c>
      <c r="Z387" t="s">
        <v>468</v>
      </c>
    </row>
    <row r="388" spans="25:26" x14ac:dyDescent="0.3">
      <c r="Y388" s="86">
        <v>2812</v>
      </c>
      <c r="Z388" t="s">
        <v>469</v>
      </c>
    </row>
    <row r="389" spans="25:26" x14ac:dyDescent="0.3">
      <c r="Y389" s="86">
        <v>2813</v>
      </c>
      <c r="Z389" t="s">
        <v>470</v>
      </c>
    </row>
    <row r="390" spans="25:26" x14ac:dyDescent="0.3">
      <c r="Y390" s="86">
        <v>2814</v>
      </c>
      <c r="Z390" t="s">
        <v>471</v>
      </c>
    </row>
    <row r="391" spans="25:26" x14ac:dyDescent="0.3">
      <c r="Y391" s="86">
        <v>2815</v>
      </c>
      <c r="Z391" t="s">
        <v>472</v>
      </c>
    </row>
    <row r="392" spans="25:26" x14ac:dyDescent="0.3">
      <c r="Y392" s="86">
        <v>2816</v>
      </c>
      <c r="Z392" t="s">
        <v>473</v>
      </c>
    </row>
    <row r="393" spans="25:26" x14ac:dyDescent="0.3">
      <c r="Y393" s="86">
        <v>2817</v>
      </c>
      <c r="Z393" t="s">
        <v>474</v>
      </c>
    </row>
    <row r="394" spans="25:26" x14ac:dyDescent="0.3">
      <c r="Y394" s="86">
        <v>2818</v>
      </c>
      <c r="Z394" t="s">
        <v>475</v>
      </c>
    </row>
    <row r="395" spans="25:26" x14ac:dyDescent="0.3">
      <c r="Y395" s="86">
        <v>2819</v>
      </c>
      <c r="Z395" t="s">
        <v>476</v>
      </c>
    </row>
    <row r="396" spans="25:26" x14ac:dyDescent="0.3">
      <c r="Y396" s="86">
        <v>2821</v>
      </c>
      <c r="Z396" t="s">
        <v>477</v>
      </c>
    </row>
    <row r="397" spans="25:26" x14ac:dyDescent="0.3">
      <c r="Y397" s="86">
        <v>2822</v>
      </c>
      <c r="Z397" t="s">
        <v>478</v>
      </c>
    </row>
    <row r="398" spans="25:26" x14ac:dyDescent="0.3">
      <c r="Y398" s="86">
        <v>2823</v>
      </c>
      <c r="Z398" t="s">
        <v>479</v>
      </c>
    </row>
    <row r="399" spans="25:26" x14ac:dyDescent="0.3">
      <c r="Y399" s="86">
        <v>2824</v>
      </c>
      <c r="Z399" t="s">
        <v>480</v>
      </c>
    </row>
    <row r="400" spans="25:26" x14ac:dyDescent="0.3">
      <c r="Y400" s="86">
        <v>2825</v>
      </c>
      <c r="Z400" t="s">
        <v>481</v>
      </c>
    </row>
    <row r="401" spans="25:26" x14ac:dyDescent="0.3">
      <c r="Y401" s="86">
        <v>2826</v>
      </c>
      <c r="Z401" t="s">
        <v>482</v>
      </c>
    </row>
    <row r="402" spans="25:26" x14ac:dyDescent="0.3">
      <c r="Y402" s="86">
        <v>2829</v>
      </c>
      <c r="Z402" t="s">
        <v>483</v>
      </c>
    </row>
    <row r="403" spans="25:26" x14ac:dyDescent="0.3">
      <c r="Y403" s="86">
        <v>2910</v>
      </c>
      <c r="Z403" t="s">
        <v>221</v>
      </c>
    </row>
    <row r="404" spans="25:26" x14ac:dyDescent="0.3">
      <c r="Y404" s="86">
        <v>2920</v>
      </c>
      <c r="Z404" t="s">
        <v>222</v>
      </c>
    </row>
    <row r="405" spans="25:26" x14ac:dyDescent="0.3">
      <c r="Y405" s="86">
        <v>2930</v>
      </c>
      <c r="Z405" t="s">
        <v>223</v>
      </c>
    </row>
    <row r="406" spans="25:26" x14ac:dyDescent="0.3">
      <c r="Y406" s="86">
        <v>3011</v>
      </c>
      <c r="Z406" t="s">
        <v>484</v>
      </c>
    </row>
    <row r="407" spans="25:26" x14ac:dyDescent="0.3">
      <c r="Y407" s="86">
        <v>3012</v>
      </c>
      <c r="Z407" t="s">
        <v>485</v>
      </c>
    </row>
    <row r="408" spans="25:26" x14ac:dyDescent="0.3">
      <c r="Y408" s="86">
        <v>3020</v>
      </c>
      <c r="Z408" t="s">
        <v>225</v>
      </c>
    </row>
    <row r="409" spans="25:26" x14ac:dyDescent="0.3">
      <c r="Y409" s="86">
        <v>3030</v>
      </c>
      <c r="Z409" t="s">
        <v>226</v>
      </c>
    </row>
    <row r="410" spans="25:26" x14ac:dyDescent="0.3">
      <c r="Y410" s="86">
        <v>3040</v>
      </c>
      <c r="Z410" t="s">
        <v>227</v>
      </c>
    </row>
    <row r="411" spans="25:26" x14ac:dyDescent="0.3">
      <c r="Y411" s="86">
        <v>3091</v>
      </c>
      <c r="Z411" t="s">
        <v>486</v>
      </c>
    </row>
    <row r="412" spans="25:26" x14ac:dyDescent="0.3">
      <c r="Y412" s="86">
        <v>3092</v>
      </c>
      <c r="Z412" t="s">
        <v>487</v>
      </c>
    </row>
    <row r="413" spans="25:26" x14ac:dyDescent="0.3">
      <c r="Y413" s="86">
        <v>3099</v>
      </c>
      <c r="Z413" t="s">
        <v>228</v>
      </c>
    </row>
    <row r="414" spans="25:26" x14ac:dyDescent="0.3">
      <c r="Y414" s="86">
        <v>3110</v>
      </c>
      <c r="Z414" t="s">
        <v>488</v>
      </c>
    </row>
    <row r="415" spans="25:26" x14ac:dyDescent="0.3">
      <c r="Y415" s="86">
        <v>3120</v>
      </c>
      <c r="Z415" t="s">
        <v>230</v>
      </c>
    </row>
    <row r="416" spans="25:26" x14ac:dyDescent="0.3">
      <c r="Y416" s="86">
        <v>3210</v>
      </c>
      <c r="Z416" t="s">
        <v>231</v>
      </c>
    </row>
    <row r="417" spans="25:26" x14ac:dyDescent="0.3">
      <c r="Y417" s="86">
        <v>3220</v>
      </c>
      <c r="Z417" t="s">
        <v>232</v>
      </c>
    </row>
    <row r="418" spans="25:26" x14ac:dyDescent="0.3">
      <c r="Y418" s="86">
        <v>3230</v>
      </c>
      <c r="Z418" t="s">
        <v>233</v>
      </c>
    </row>
    <row r="419" spans="25:26" x14ac:dyDescent="0.3">
      <c r="Y419" s="86">
        <v>3240</v>
      </c>
      <c r="Z419" t="s">
        <v>234</v>
      </c>
    </row>
    <row r="420" spans="25:26" x14ac:dyDescent="0.3">
      <c r="Y420" s="86">
        <v>3250</v>
      </c>
      <c r="Z420" t="s">
        <v>235</v>
      </c>
    </row>
    <row r="421" spans="25:26" x14ac:dyDescent="0.3">
      <c r="Y421" s="86">
        <v>3290</v>
      </c>
      <c r="Z421" t="s">
        <v>236</v>
      </c>
    </row>
    <row r="422" spans="25:26" x14ac:dyDescent="0.3">
      <c r="Y422" s="86">
        <v>3311</v>
      </c>
      <c r="Z422" t="s">
        <v>489</v>
      </c>
    </row>
    <row r="423" spans="25:26" x14ac:dyDescent="0.3">
      <c r="Y423" s="86">
        <v>3312</v>
      </c>
      <c r="Z423" t="s">
        <v>490</v>
      </c>
    </row>
    <row r="424" spans="25:26" x14ac:dyDescent="0.3">
      <c r="Y424" s="86">
        <v>3313</v>
      </c>
      <c r="Z424" t="s">
        <v>491</v>
      </c>
    </row>
    <row r="425" spans="25:26" x14ac:dyDescent="0.3">
      <c r="Y425" s="86">
        <v>3314</v>
      </c>
      <c r="Z425" t="s">
        <v>492</v>
      </c>
    </row>
    <row r="426" spans="25:26" x14ac:dyDescent="0.3">
      <c r="Y426" s="86">
        <v>3315</v>
      </c>
      <c r="Z426" t="s">
        <v>493</v>
      </c>
    </row>
    <row r="427" spans="25:26" x14ac:dyDescent="0.3">
      <c r="Y427" s="86">
        <v>3319</v>
      </c>
      <c r="Z427" t="s">
        <v>494</v>
      </c>
    </row>
    <row r="428" spans="25:26" x14ac:dyDescent="0.3">
      <c r="Y428" s="86">
        <v>3320</v>
      </c>
      <c r="Z428" t="s">
        <v>238</v>
      </c>
    </row>
    <row r="429" spans="25:26" x14ac:dyDescent="0.3">
      <c r="Y429" s="86">
        <v>3511</v>
      </c>
      <c r="Z429" t="s">
        <v>495</v>
      </c>
    </row>
    <row r="430" spans="25:26" x14ac:dyDescent="0.3">
      <c r="Y430" s="86">
        <v>3512</v>
      </c>
      <c r="Z430" t="s">
        <v>496</v>
      </c>
    </row>
    <row r="431" spans="25:26" x14ac:dyDescent="0.3">
      <c r="Y431" s="86">
        <v>3513</v>
      </c>
      <c r="Z431" t="s">
        <v>497</v>
      </c>
    </row>
    <row r="432" spans="25:26" x14ac:dyDescent="0.3">
      <c r="Y432" s="86">
        <v>3514</v>
      </c>
      <c r="Z432" t="s">
        <v>498</v>
      </c>
    </row>
    <row r="433" spans="25:26" x14ac:dyDescent="0.3">
      <c r="Y433" s="86">
        <v>3520</v>
      </c>
      <c r="Z433" t="s">
        <v>240</v>
      </c>
    </row>
    <row r="434" spans="25:26" x14ac:dyDescent="0.3">
      <c r="Y434" s="86">
        <v>3530</v>
      </c>
      <c r="Z434" t="s">
        <v>241</v>
      </c>
    </row>
    <row r="435" spans="25:26" x14ac:dyDescent="0.3">
      <c r="Y435" s="86">
        <v>3600</v>
      </c>
      <c r="Z435" t="s">
        <v>242</v>
      </c>
    </row>
    <row r="436" spans="25:26" x14ac:dyDescent="0.3">
      <c r="Y436" s="86">
        <v>3700</v>
      </c>
      <c r="Z436" t="s">
        <v>243</v>
      </c>
    </row>
    <row r="437" spans="25:26" x14ac:dyDescent="0.3">
      <c r="Y437" s="86">
        <v>3811</v>
      </c>
      <c r="Z437" t="s">
        <v>499</v>
      </c>
    </row>
    <row r="438" spans="25:26" x14ac:dyDescent="0.3">
      <c r="Y438" s="86">
        <v>3812</v>
      </c>
      <c r="Z438" t="s">
        <v>500</v>
      </c>
    </row>
    <row r="439" spans="25:26" x14ac:dyDescent="0.3">
      <c r="Y439" s="86">
        <v>3821</v>
      </c>
      <c r="Z439" t="s">
        <v>501</v>
      </c>
    </row>
    <row r="440" spans="25:26" x14ac:dyDescent="0.3">
      <c r="Y440" s="86">
        <v>3822</v>
      </c>
      <c r="Z440" t="s">
        <v>502</v>
      </c>
    </row>
    <row r="441" spans="25:26" x14ac:dyDescent="0.3">
      <c r="Y441" s="86">
        <v>3830</v>
      </c>
      <c r="Z441" t="s">
        <v>246</v>
      </c>
    </row>
    <row r="442" spans="25:26" x14ac:dyDescent="0.3">
      <c r="Y442" s="86">
        <v>3900</v>
      </c>
      <c r="Z442" t="s">
        <v>247</v>
      </c>
    </row>
    <row r="443" spans="25:26" x14ac:dyDescent="0.3">
      <c r="Y443" s="86">
        <v>4111</v>
      </c>
      <c r="Z443" t="s">
        <v>503</v>
      </c>
    </row>
    <row r="444" spans="25:26" x14ac:dyDescent="0.3">
      <c r="Y444" s="86">
        <v>4112</v>
      </c>
      <c r="Z444" t="s">
        <v>504</v>
      </c>
    </row>
    <row r="445" spans="25:26" x14ac:dyDescent="0.3">
      <c r="Y445" s="86">
        <v>4210</v>
      </c>
      <c r="Z445" t="s">
        <v>249</v>
      </c>
    </row>
    <row r="446" spans="25:26" x14ac:dyDescent="0.3">
      <c r="Y446" s="86">
        <v>4220</v>
      </c>
      <c r="Z446" t="s">
        <v>250</v>
      </c>
    </row>
    <row r="447" spans="25:26" x14ac:dyDescent="0.3">
      <c r="Y447" s="86">
        <v>4290</v>
      </c>
      <c r="Z447" t="s">
        <v>251</v>
      </c>
    </row>
    <row r="448" spans="25:26" x14ac:dyDescent="0.3">
      <c r="Y448" s="86">
        <v>4311</v>
      </c>
      <c r="Z448" t="s">
        <v>505</v>
      </c>
    </row>
    <row r="449" spans="25:26" x14ac:dyDescent="0.3">
      <c r="Y449" s="86">
        <v>4312</v>
      </c>
      <c r="Z449" t="s">
        <v>506</v>
      </c>
    </row>
    <row r="450" spans="25:26" x14ac:dyDescent="0.3">
      <c r="Y450" s="86">
        <v>4321</v>
      </c>
      <c r="Z450" t="s">
        <v>507</v>
      </c>
    </row>
    <row r="451" spans="25:26" x14ac:dyDescent="0.3">
      <c r="Y451" s="86">
        <v>4322</v>
      </c>
      <c r="Z451" t="s">
        <v>508</v>
      </c>
    </row>
    <row r="452" spans="25:26" x14ac:dyDescent="0.3">
      <c r="Y452" s="86">
        <v>4329</v>
      </c>
      <c r="Z452" t="s">
        <v>509</v>
      </c>
    </row>
    <row r="453" spans="25:26" x14ac:dyDescent="0.3">
      <c r="Y453" s="86">
        <v>4330</v>
      </c>
      <c r="Z453" t="s">
        <v>254</v>
      </c>
    </row>
    <row r="454" spans="25:26" x14ac:dyDescent="0.3">
      <c r="Y454" s="86">
        <v>4390</v>
      </c>
      <c r="Z454" t="s">
        <v>255</v>
      </c>
    </row>
    <row r="455" spans="25:26" x14ac:dyDescent="0.3">
      <c r="Y455" s="86">
        <v>4511</v>
      </c>
      <c r="Z455" t="s">
        <v>510</v>
      </c>
    </row>
    <row r="456" spans="25:26" x14ac:dyDescent="0.3">
      <c r="Y456" s="86">
        <v>4512</v>
      </c>
      <c r="Z456" t="s">
        <v>511</v>
      </c>
    </row>
    <row r="457" spans="25:26" x14ac:dyDescent="0.3">
      <c r="Y457" s="86">
        <v>4520</v>
      </c>
      <c r="Z457" t="s">
        <v>257</v>
      </c>
    </row>
    <row r="458" spans="25:26" x14ac:dyDescent="0.3">
      <c r="Y458" s="86">
        <v>4530</v>
      </c>
      <c r="Z458" t="s">
        <v>258</v>
      </c>
    </row>
    <row r="459" spans="25:26" x14ac:dyDescent="0.3">
      <c r="Y459" s="86">
        <v>4541</v>
      </c>
      <c r="Z459" t="s">
        <v>512</v>
      </c>
    </row>
    <row r="460" spans="25:26" x14ac:dyDescent="0.3">
      <c r="Y460" s="86">
        <v>4542</v>
      </c>
      <c r="Z460" t="s">
        <v>513</v>
      </c>
    </row>
    <row r="461" spans="25:26" x14ac:dyDescent="0.3">
      <c r="Y461" s="86">
        <v>4610</v>
      </c>
      <c r="Z461" t="s">
        <v>260</v>
      </c>
    </row>
    <row r="462" spans="25:26" x14ac:dyDescent="0.3">
      <c r="Y462" s="86">
        <v>4620</v>
      </c>
      <c r="Z462" t="s">
        <v>261</v>
      </c>
    </row>
    <row r="463" spans="25:26" x14ac:dyDescent="0.3">
      <c r="Y463" s="86">
        <v>4631</v>
      </c>
      <c r="Z463" t="s">
        <v>514</v>
      </c>
    </row>
    <row r="464" spans="25:26" x14ac:dyDescent="0.3">
      <c r="Y464" s="86">
        <v>4632</v>
      </c>
      <c r="Z464" t="s">
        <v>515</v>
      </c>
    </row>
    <row r="465" spans="25:26" x14ac:dyDescent="0.3">
      <c r="Y465" s="86">
        <v>4641</v>
      </c>
      <c r="Z465" t="s">
        <v>516</v>
      </c>
    </row>
    <row r="466" spans="25:26" x14ac:dyDescent="0.3">
      <c r="Y466" s="86">
        <v>4642</v>
      </c>
      <c r="Z466" t="s">
        <v>517</v>
      </c>
    </row>
    <row r="467" spans="25:26" x14ac:dyDescent="0.3">
      <c r="Y467" s="86">
        <v>4643</v>
      </c>
      <c r="Z467" t="s">
        <v>518</v>
      </c>
    </row>
    <row r="468" spans="25:26" x14ac:dyDescent="0.3">
      <c r="Y468" s="86">
        <v>4644</v>
      </c>
      <c r="Z468" t="s">
        <v>519</v>
      </c>
    </row>
    <row r="469" spans="25:26" x14ac:dyDescent="0.3">
      <c r="Y469" s="86">
        <v>4645</v>
      </c>
      <c r="Z469" t="s">
        <v>520</v>
      </c>
    </row>
    <row r="470" spans="25:26" x14ac:dyDescent="0.3">
      <c r="Y470" s="86">
        <v>4649</v>
      </c>
      <c r="Z470" t="s">
        <v>521</v>
      </c>
    </row>
    <row r="471" spans="25:26" x14ac:dyDescent="0.3">
      <c r="Y471" s="86">
        <v>4651</v>
      </c>
      <c r="Z471" t="s">
        <v>522</v>
      </c>
    </row>
    <row r="472" spans="25:26" x14ac:dyDescent="0.3">
      <c r="Y472" s="86">
        <v>4652</v>
      </c>
      <c r="Z472" t="s">
        <v>523</v>
      </c>
    </row>
    <row r="473" spans="25:26" x14ac:dyDescent="0.3">
      <c r="Y473" s="86">
        <v>4653</v>
      </c>
      <c r="Z473" t="s">
        <v>524</v>
      </c>
    </row>
    <row r="474" spans="25:26" x14ac:dyDescent="0.3">
      <c r="Y474" s="86">
        <v>4659</v>
      </c>
      <c r="Z474" t="s">
        <v>525</v>
      </c>
    </row>
    <row r="475" spans="25:26" x14ac:dyDescent="0.3">
      <c r="Y475" s="86">
        <v>4661</v>
      </c>
      <c r="Z475" t="s">
        <v>526</v>
      </c>
    </row>
    <row r="476" spans="25:26" x14ac:dyDescent="0.3">
      <c r="Y476" s="86">
        <v>4662</v>
      </c>
      <c r="Z476" t="s">
        <v>527</v>
      </c>
    </row>
    <row r="477" spans="25:26" x14ac:dyDescent="0.3">
      <c r="Y477" s="86">
        <v>4663</v>
      </c>
      <c r="Z477" t="s">
        <v>528</v>
      </c>
    </row>
    <row r="478" spans="25:26" x14ac:dyDescent="0.3">
      <c r="Y478" s="86">
        <v>4664</v>
      </c>
      <c r="Z478" t="s">
        <v>529</v>
      </c>
    </row>
    <row r="479" spans="25:26" x14ac:dyDescent="0.3">
      <c r="Y479" s="86">
        <v>4665</v>
      </c>
      <c r="Z479" t="s">
        <v>530</v>
      </c>
    </row>
    <row r="480" spans="25:26" x14ac:dyDescent="0.3">
      <c r="Y480" s="86">
        <v>4669</v>
      </c>
      <c r="Z480" t="s">
        <v>531</v>
      </c>
    </row>
    <row r="481" spans="25:26" x14ac:dyDescent="0.3">
      <c r="Y481" s="86">
        <v>4690</v>
      </c>
      <c r="Z481" t="s">
        <v>266</v>
      </c>
    </row>
    <row r="482" spans="25:26" x14ac:dyDescent="0.3">
      <c r="Y482" s="86">
        <v>4711</v>
      </c>
      <c r="Z482" t="s">
        <v>532</v>
      </c>
    </row>
    <row r="483" spans="25:26" x14ac:dyDescent="0.3">
      <c r="Y483" s="86">
        <v>4719</v>
      </c>
      <c r="Z483" t="s">
        <v>533</v>
      </c>
    </row>
    <row r="484" spans="25:26" x14ac:dyDescent="0.3">
      <c r="Y484" s="86">
        <v>4721</v>
      </c>
      <c r="Z484" t="s">
        <v>534</v>
      </c>
    </row>
    <row r="485" spans="25:26" x14ac:dyDescent="0.3">
      <c r="Y485" s="86">
        <v>4722</v>
      </c>
      <c r="Z485" t="s">
        <v>535</v>
      </c>
    </row>
    <row r="486" spans="25:26" x14ac:dyDescent="0.3">
      <c r="Y486" s="86">
        <v>4723</v>
      </c>
      <c r="Z486" t="s">
        <v>536</v>
      </c>
    </row>
    <row r="487" spans="25:26" x14ac:dyDescent="0.3">
      <c r="Y487" s="86">
        <v>4724</v>
      </c>
      <c r="Z487" t="s">
        <v>537</v>
      </c>
    </row>
    <row r="488" spans="25:26" x14ac:dyDescent="0.3">
      <c r="Y488" s="86">
        <v>4729</v>
      </c>
      <c r="Z488" t="s">
        <v>538</v>
      </c>
    </row>
    <row r="489" spans="25:26" x14ac:dyDescent="0.3">
      <c r="Y489" s="86">
        <v>4731</v>
      </c>
      <c r="Z489" t="s">
        <v>539</v>
      </c>
    </row>
    <row r="490" spans="25:26" x14ac:dyDescent="0.3">
      <c r="Y490" s="86">
        <v>4732</v>
      </c>
      <c r="Z490" t="s">
        <v>540</v>
      </c>
    </row>
    <row r="491" spans="25:26" x14ac:dyDescent="0.3">
      <c r="Y491" s="86">
        <v>4741</v>
      </c>
      <c r="Z491" t="s">
        <v>541</v>
      </c>
    </row>
    <row r="492" spans="25:26" x14ac:dyDescent="0.3">
      <c r="Y492" s="86">
        <v>4742</v>
      </c>
      <c r="Z492" t="s">
        <v>542</v>
      </c>
    </row>
    <row r="493" spans="25:26" x14ac:dyDescent="0.3">
      <c r="Y493" s="86">
        <v>4751</v>
      </c>
      <c r="Z493" t="s">
        <v>543</v>
      </c>
    </row>
    <row r="494" spans="25:26" x14ac:dyDescent="0.3">
      <c r="Y494" s="86">
        <v>4752</v>
      </c>
      <c r="Z494" t="s">
        <v>544</v>
      </c>
    </row>
    <row r="495" spans="25:26" x14ac:dyDescent="0.3">
      <c r="Y495" s="86">
        <v>4753</v>
      </c>
      <c r="Z495" t="s">
        <v>545</v>
      </c>
    </row>
    <row r="496" spans="25:26" x14ac:dyDescent="0.3">
      <c r="Y496" s="86">
        <v>4754</v>
      </c>
      <c r="Z496" t="s">
        <v>546</v>
      </c>
    </row>
    <row r="497" spans="25:26" x14ac:dyDescent="0.3">
      <c r="Y497" s="86">
        <v>4755</v>
      </c>
      <c r="Z497" t="s">
        <v>547</v>
      </c>
    </row>
    <row r="498" spans="25:26" x14ac:dyDescent="0.3">
      <c r="Y498" s="86">
        <v>4759</v>
      </c>
      <c r="Z498" t="s">
        <v>548</v>
      </c>
    </row>
    <row r="499" spans="25:26" x14ac:dyDescent="0.3">
      <c r="Y499" s="86">
        <v>4761</v>
      </c>
      <c r="Z499" t="s">
        <v>549</v>
      </c>
    </row>
    <row r="500" spans="25:26" x14ac:dyDescent="0.3">
      <c r="Y500" s="86">
        <v>4762</v>
      </c>
      <c r="Z500" t="s">
        <v>550</v>
      </c>
    </row>
    <row r="501" spans="25:26" x14ac:dyDescent="0.3">
      <c r="Y501" s="86">
        <v>4769</v>
      </c>
      <c r="Z501" t="s">
        <v>551</v>
      </c>
    </row>
    <row r="502" spans="25:26" x14ac:dyDescent="0.3">
      <c r="Y502" s="86">
        <v>4771</v>
      </c>
      <c r="Z502" t="s">
        <v>552</v>
      </c>
    </row>
    <row r="503" spans="25:26" x14ac:dyDescent="0.3">
      <c r="Y503" s="86">
        <v>4772</v>
      </c>
      <c r="Z503" t="s">
        <v>553</v>
      </c>
    </row>
    <row r="504" spans="25:26" x14ac:dyDescent="0.3">
      <c r="Y504" s="86">
        <v>4773</v>
      </c>
      <c r="Z504" t="s">
        <v>554</v>
      </c>
    </row>
    <row r="505" spans="25:26" x14ac:dyDescent="0.3">
      <c r="Y505" s="86">
        <v>4774</v>
      </c>
      <c r="Z505" t="s">
        <v>555</v>
      </c>
    </row>
    <row r="506" spans="25:26" x14ac:dyDescent="0.3">
      <c r="Y506" s="86">
        <v>4775</v>
      </c>
      <c r="Z506" t="s">
        <v>556</v>
      </c>
    </row>
    <row r="507" spans="25:26" x14ac:dyDescent="0.3">
      <c r="Y507" s="86">
        <v>4781</v>
      </c>
      <c r="Z507" t="s">
        <v>557</v>
      </c>
    </row>
    <row r="508" spans="25:26" x14ac:dyDescent="0.3">
      <c r="Y508" s="86">
        <v>4782</v>
      </c>
      <c r="Z508" t="s">
        <v>558</v>
      </c>
    </row>
    <row r="509" spans="25:26" x14ac:dyDescent="0.3">
      <c r="Y509" s="86">
        <v>4789</v>
      </c>
      <c r="Z509" t="s">
        <v>559</v>
      </c>
    </row>
    <row r="510" spans="25:26" x14ac:dyDescent="0.3">
      <c r="Y510" s="86">
        <v>4791</v>
      </c>
      <c r="Z510" t="s">
        <v>560</v>
      </c>
    </row>
    <row r="511" spans="25:26" x14ac:dyDescent="0.3">
      <c r="Y511" s="86">
        <v>4792</v>
      </c>
      <c r="Z511" t="s">
        <v>561</v>
      </c>
    </row>
    <row r="512" spans="25:26" x14ac:dyDescent="0.3">
      <c r="Y512" s="86">
        <v>4799</v>
      </c>
      <c r="Z512" t="s">
        <v>562</v>
      </c>
    </row>
    <row r="513" spans="25:26" x14ac:dyDescent="0.3">
      <c r="Y513" s="86">
        <v>4911</v>
      </c>
      <c r="Z513" t="s">
        <v>563</v>
      </c>
    </row>
    <row r="514" spans="25:26" x14ac:dyDescent="0.3">
      <c r="Y514" s="86">
        <v>4912</v>
      </c>
      <c r="Z514" t="s">
        <v>564</v>
      </c>
    </row>
    <row r="515" spans="25:26" x14ac:dyDescent="0.3">
      <c r="Y515" s="86">
        <v>4921</v>
      </c>
      <c r="Z515" t="s">
        <v>565</v>
      </c>
    </row>
    <row r="516" spans="25:26" x14ac:dyDescent="0.3">
      <c r="Y516" s="86">
        <v>4922</v>
      </c>
      <c r="Z516" t="s">
        <v>566</v>
      </c>
    </row>
    <row r="517" spans="25:26" x14ac:dyDescent="0.3">
      <c r="Y517" s="86">
        <v>4923</v>
      </c>
      <c r="Z517" t="s">
        <v>567</v>
      </c>
    </row>
    <row r="518" spans="25:26" x14ac:dyDescent="0.3">
      <c r="Y518" s="86">
        <v>4930</v>
      </c>
      <c r="Z518" t="s">
        <v>278</v>
      </c>
    </row>
    <row r="519" spans="25:26" x14ac:dyDescent="0.3">
      <c r="Y519" s="86">
        <v>5011</v>
      </c>
      <c r="Z519" t="s">
        <v>568</v>
      </c>
    </row>
    <row r="520" spans="25:26" x14ac:dyDescent="0.3">
      <c r="Y520" s="86">
        <v>5012</v>
      </c>
      <c r="Z520" t="s">
        <v>569</v>
      </c>
    </row>
    <row r="521" spans="25:26" x14ac:dyDescent="0.3">
      <c r="Y521" s="86">
        <v>5021</v>
      </c>
      <c r="Z521" t="s">
        <v>570</v>
      </c>
    </row>
    <row r="522" spans="25:26" x14ac:dyDescent="0.3">
      <c r="Y522" s="86">
        <v>5022</v>
      </c>
      <c r="Z522" t="s">
        <v>571</v>
      </c>
    </row>
    <row r="523" spans="25:26" x14ac:dyDescent="0.3">
      <c r="Y523" s="86">
        <v>5111</v>
      </c>
      <c r="Z523" t="s">
        <v>572</v>
      </c>
    </row>
    <row r="524" spans="25:26" x14ac:dyDescent="0.3">
      <c r="Y524" s="86">
        <v>5112</v>
      </c>
      <c r="Z524" t="s">
        <v>573</v>
      </c>
    </row>
    <row r="525" spans="25:26" x14ac:dyDescent="0.3">
      <c r="Y525" s="86">
        <v>5121</v>
      </c>
      <c r="Z525" t="s">
        <v>574</v>
      </c>
    </row>
    <row r="526" spans="25:26" x14ac:dyDescent="0.3">
      <c r="Y526" s="86">
        <v>5122</v>
      </c>
      <c r="Z526" t="s">
        <v>575</v>
      </c>
    </row>
    <row r="527" spans="25:26" x14ac:dyDescent="0.3">
      <c r="Y527" s="86">
        <v>5210</v>
      </c>
      <c r="Z527" t="s">
        <v>283</v>
      </c>
    </row>
    <row r="528" spans="25:26" x14ac:dyDescent="0.3">
      <c r="Y528" s="86">
        <v>5221</v>
      </c>
      <c r="Z528" t="s">
        <v>576</v>
      </c>
    </row>
    <row r="529" spans="25:26" x14ac:dyDescent="0.3">
      <c r="Y529" s="86">
        <v>5222</v>
      </c>
      <c r="Z529" t="s">
        <v>577</v>
      </c>
    </row>
    <row r="530" spans="25:26" x14ac:dyDescent="0.3">
      <c r="Y530" s="86">
        <v>5223</v>
      </c>
      <c r="Z530" t="s">
        <v>578</v>
      </c>
    </row>
    <row r="531" spans="25:26" x14ac:dyDescent="0.3">
      <c r="Y531" s="86">
        <v>5224</v>
      </c>
      <c r="Z531" t="s">
        <v>579</v>
      </c>
    </row>
    <row r="532" spans="25:26" x14ac:dyDescent="0.3">
      <c r="Y532" s="86">
        <v>5229</v>
      </c>
      <c r="Z532" t="s">
        <v>580</v>
      </c>
    </row>
    <row r="533" spans="25:26" x14ac:dyDescent="0.3">
      <c r="Y533" s="86">
        <v>5310</v>
      </c>
      <c r="Z533" t="s">
        <v>285</v>
      </c>
    </row>
    <row r="534" spans="25:26" x14ac:dyDescent="0.3">
      <c r="Y534" s="86">
        <v>5320</v>
      </c>
      <c r="Z534" t="s">
        <v>286</v>
      </c>
    </row>
    <row r="535" spans="25:26" x14ac:dyDescent="0.3">
      <c r="Y535" s="86">
        <v>5511</v>
      </c>
      <c r="Z535" t="s">
        <v>581</v>
      </c>
    </row>
    <row r="536" spans="25:26" x14ac:dyDescent="0.3">
      <c r="Y536" s="86">
        <v>5512</v>
      </c>
      <c r="Z536" t="s">
        <v>582</v>
      </c>
    </row>
    <row r="537" spans="25:26" x14ac:dyDescent="0.3">
      <c r="Y537" s="86">
        <v>5513</v>
      </c>
      <c r="Z537" t="s">
        <v>583</v>
      </c>
    </row>
    <row r="538" spans="25:26" x14ac:dyDescent="0.3">
      <c r="Y538" s="86">
        <v>5514</v>
      </c>
      <c r="Z538" t="s">
        <v>584</v>
      </c>
    </row>
    <row r="539" spans="25:26" x14ac:dyDescent="0.3">
      <c r="Y539" s="86">
        <v>5519</v>
      </c>
      <c r="Z539" t="s">
        <v>585</v>
      </c>
    </row>
    <row r="540" spans="25:26" x14ac:dyDescent="0.3">
      <c r="Y540" s="86">
        <v>5520</v>
      </c>
      <c r="Z540" t="s">
        <v>288</v>
      </c>
    </row>
    <row r="541" spans="25:26" x14ac:dyDescent="0.3">
      <c r="Y541" s="86">
        <v>5530</v>
      </c>
      <c r="Z541" t="s">
        <v>586</v>
      </c>
    </row>
    <row r="542" spans="25:26" x14ac:dyDescent="0.3">
      <c r="Y542" s="86">
        <v>5590</v>
      </c>
      <c r="Z542" t="s">
        <v>290</v>
      </c>
    </row>
    <row r="543" spans="25:26" x14ac:dyDescent="0.3">
      <c r="Y543" s="86">
        <v>5611</v>
      </c>
      <c r="Z543" t="s">
        <v>587</v>
      </c>
    </row>
    <row r="544" spans="25:26" x14ac:dyDescent="0.3">
      <c r="Y544" s="86">
        <v>5612</v>
      </c>
      <c r="Z544" t="s">
        <v>588</v>
      </c>
    </row>
    <row r="545" spans="25:26" x14ac:dyDescent="0.3">
      <c r="Y545" s="86">
        <v>5613</v>
      </c>
      <c r="Z545" t="s">
        <v>589</v>
      </c>
    </row>
    <row r="546" spans="25:26" x14ac:dyDescent="0.3">
      <c r="Y546" s="86">
        <v>5619</v>
      </c>
      <c r="Z546" t="s">
        <v>590</v>
      </c>
    </row>
    <row r="547" spans="25:26" x14ac:dyDescent="0.3">
      <c r="Y547" s="86">
        <v>5621</v>
      </c>
      <c r="Z547" t="s">
        <v>591</v>
      </c>
    </row>
    <row r="548" spans="25:26" x14ac:dyDescent="0.3">
      <c r="Y548" s="86">
        <v>5629</v>
      </c>
      <c r="Z548" t="s">
        <v>592</v>
      </c>
    </row>
    <row r="549" spans="25:26" x14ac:dyDescent="0.3">
      <c r="Y549" s="86">
        <v>5630</v>
      </c>
      <c r="Z549" t="s">
        <v>293</v>
      </c>
    </row>
    <row r="550" spans="25:26" x14ac:dyDescent="0.3">
      <c r="Y550" s="86">
        <v>5811</v>
      </c>
      <c r="Z550" t="s">
        <v>593</v>
      </c>
    </row>
    <row r="551" spans="25:26" x14ac:dyDescent="0.3">
      <c r="Y551" s="86">
        <v>5812</v>
      </c>
      <c r="Z551" t="s">
        <v>594</v>
      </c>
    </row>
    <row r="552" spans="25:26" x14ac:dyDescent="0.3">
      <c r="Y552" s="86">
        <v>5813</v>
      </c>
      <c r="Z552" t="s">
        <v>595</v>
      </c>
    </row>
    <row r="553" spans="25:26" x14ac:dyDescent="0.3">
      <c r="Y553" s="86">
        <v>5819</v>
      </c>
      <c r="Z553" t="s">
        <v>596</v>
      </c>
    </row>
    <row r="554" spans="25:26" x14ac:dyDescent="0.3">
      <c r="Y554" s="86">
        <v>5820</v>
      </c>
      <c r="Z554" t="s">
        <v>295</v>
      </c>
    </row>
    <row r="555" spans="25:26" x14ac:dyDescent="0.3">
      <c r="Y555" s="86">
        <v>5911</v>
      </c>
      <c r="Z555" t="s">
        <v>597</v>
      </c>
    </row>
    <row r="556" spans="25:26" x14ac:dyDescent="0.3">
      <c r="Y556" s="86">
        <v>5912</v>
      </c>
      <c r="Z556" t="s">
        <v>598</v>
      </c>
    </row>
    <row r="557" spans="25:26" x14ac:dyDescent="0.3">
      <c r="Y557" s="86">
        <v>5913</v>
      </c>
      <c r="Z557" t="s">
        <v>599</v>
      </c>
    </row>
    <row r="558" spans="25:26" x14ac:dyDescent="0.3">
      <c r="Y558" s="86">
        <v>5914</v>
      </c>
      <c r="Z558" t="s">
        <v>600</v>
      </c>
    </row>
    <row r="559" spans="25:26" x14ac:dyDescent="0.3">
      <c r="Y559" s="86">
        <v>5920</v>
      </c>
      <c r="Z559" t="s">
        <v>297</v>
      </c>
    </row>
    <row r="560" spans="25:26" x14ac:dyDescent="0.3">
      <c r="Y560" s="86">
        <v>6010</v>
      </c>
      <c r="Z560" t="s">
        <v>298</v>
      </c>
    </row>
    <row r="561" spans="25:26" x14ac:dyDescent="0.3">
      <c r="Y561" s="86">
        <v>6020</v>
      </c>
      <c r="Z561" t="s">
        <v>299</v>
      </c>
    </row>
    <row r="562" spans="25:26" x14ac:dyDescent="0.3">
      <c r="Y562" s="86">
        <v>6110</v>
      </c>
      <c r="Z562" t="s">
        <v>300</v>
      </c>
    </row>
    <row r="563" spans="25:26" x14ac:dyDescent="0.3">
      <c r="Y563" s="86">
        <v>6120</v>
      </c>
      <c r="Z563" t="s">
        <v>301</v>
      </c>
    </row>
    <row r="564" spans="25:26" x14ac:dyDescent="0.3">
      <c r="Y564" s="86">
        <v>6130</v>
      </c>
      <c r="Z564" t="s">
        <v>302</v>
      </c>
    </row>
    <row r="565" spans="25:26" x14ac:dyDescent="0.3">
      <c r="Y565" s="86">
        <v>6190</v>
      </c>
      <c r="Z565" t="s">
        <v>303</v>
      </c>
    </row>
    <row r="566" spans="25:26" x14ac:dyDescent="0.3">
      <c r="Y566" s="86">
        <v>6201</v>
      </c>
      <c r="Z566" t="s">
        <v>601</v>
      </c>
    </row>
    <row r="567" spans="25:26" x14ac:dyDescent="0.3">
      <c r="Y567" s="86">
        <v>6202</v>
      </c>
      <c r="Z567" t="s">
        <v>602</v>
      </c>
    </row>
    <row r="568" spans="25:26" x14ac:dyDescent="0.3">
      <c r="Y568" s="86">
        <v>6209</v>
      </c>
      <c r="Z568" t="s">
        <v>603</v>
      </c>
    </row>
    <row r="569" spans="25:26" x14ac:dyDescent="0.3">
      <c r="Y569" s="86">
        <v>6311</v>
      </c>
      <c r="Z569" t="s">
        <v>604</v>
      </c>
    </row>
    <row r="570" spans="25:26" x14ac:dyDescent="0.3">
      <c r="Y570" s="86">
        <v>6312</v>
      </c>
      <c r="Z570" t="s">
        <v>605</v>
      </c>
    </row>
    <row r="571" spans="25:26" x14ac:dyDescent="0.3">
      <c r="Y571" s="86">
        <v>6391</v>
      </c>
      <c r="Z571" t="s">
        <v>606</v>
      </c>
    </row>
    <row r="572" spans="25:26" x14ac:dyDescent="0.3">
      <c r="Y572" s="86">
        <v>6399</v>
      </c>
      <c r="Z572" t="s">
        <v>607</v>
      </c>
    </row>
    <row r="573" spans="25:26" x14ac:dyDescent="0.3">
      <c r="Y573" s="86">
        <v>6411</v>
      </c>
      <c r="Z573" t="s">
        <v>608</v>
      </c>
    </row>
    <row r="574" spans="25:26" x14ac:dyDescent="0.3">
      <c r="Y574" s="86">
        <v>6412</v>
      </c>
      <c r="Z574" t="s">
        <v>609</v>
      </c>
    </row>
    <row r="575" spans="25:26" x14ac:dyDescent="0.3">
      <c r="Y575" s="86">
        <v>6421</v>
      </c>
      <c r="Z575" t="s">
        <v>610</v>
      </c>
    </row>
    <row r="576" spans="25:26" x14ac:dyDescent="0.3">
      <c r="Y576" s="86">
        <v>6422</v>
      </c>
      <c r="Z576" t="s">
        <v>611</v>
      </c>
    </row>
    <row r="577" spans="25:26" x14ac:dyDescent="0.3">
      <c r="Y577" s="86">
        <v>6423</v>
      </c>
      <c r="Z577" t="s">
        <v>612</v>
      </c>
    </row>
    <row r="578" spans="25:26" x14ac:dyDescent="0.3">
      <c r="Y578" s="86">
        <v>6424</v>
      </c>
      <c r="Z578" t="s">
        <v>613</v>
      </c>
    </row>
    <row r="579" spans="25:26" x14ac:dyDescent="0.3">
      <c r="Y579" s="86">
        <v>6431</v>
      </c>
      <c r="Z579" t="s">
        <v>614</v>
      </c>
    </row>
    <row r="580" spans="25:26" x14ac:dyDescent="0.3">
      <c r="Y580" s="86">
        <v>6432</v>
      </c>
      <c r="Z580" t="s">
        <v>615</v>
      </c>
    </row>
    <row r="581" spans="25:26" x14ac:dyDescent="0.3">
      <c r="Y581" s="86">
        <v>6491</v>
      </c>
      <c r="Z581" t="s">
        <v>616</v>
      </c>
    </row>
    <row r="582" spans="25:26" x14ac:dyDescent="0.3">
      <c r="Y582" s="86">
        <v>6492</v>
      </c>
      <c r="Z582" t="s">
        <v>617</v>
      </c>
    </row>
    <row r="583" spans="25:26" x14ac:dyDescent="0.3">
      <c r="Y583" s="86">
        <v>6493</v>
      </c>
      <c r="Z583" t="s">
        <v>618</v>
      </c>
    </row>
    <row r="584" spans="25:26" x14ac:dyDescent="0.3">
      <c r="Y584" s="86">
        <v>6494</v>
      </c>
      <c r="Z584" t="s">
        <v>619</v>
      </c>
    </row>
    <row r="585" spans="25:26" x14ac:dyDescent="0.3">
      <c r="Y585" s="86">
        <v>6495</v>
      </c>
      <c r="Z585" t="s">
        <v>620</v>
      </c>
    </row>
    <row r="586" spans="25:26" x14ac:dyDescent="0.3">
      <c r="Y586" s="86">
        <v>6499</v>
      </c>
      <c r="Z586" t="s">
        <v>621</v>
      </c>
    </row>
    <row r="587" spans="25:26" x14ac:dyDescent="0.3">
      <c r="Y587" s="86">
        <v>6511</v>
      </c>
      <c r="Z587" t="s">
        <v>622</v>
      </c>
    </row>
    <row r="588" spans="25:26" x14ac:dyDescent="0.3">
      <c r="Y588" s="86">
        <v>6512</v>
      </c>
      <c r="Z588" t="s">
        <v>623</v>
      </c>
    </row>
    <row r="589" spans="25:26" x14ac:dyDescent="0.3">
      <c r="Y589" s="86">
        <v>6513</v>
      </c>
      <c r="Z589" t="s">
        <v>624</v>
      </c>
    </row>
    <row r="590" spans="25:26" x14ac:dyDescent="0.3">
      <c r="Y590" s="86">
        <v>6514</v>
      </c>
      <c r="Z590" t="s">
        <v>625</v>
      </c>
    </row>
    <row r="591" spans="25:26" x14ac:dyDescent="0.3">
      <c r="Y591" s="86">
        <v>6521</v>
      </c>
      <c r="Z591" t="s">
        <v>626</v>
      </c>
    </row>
    <row r="592" spans="25:26" x14ac:dyDescent="0.3">
      <c r="Y592" s="86">
        <v>6522</v>
      </c>
      <c r="Z592" t="s">
        <v>627</v>
      </c>
    </row>
    <row r="593" spans="25:26" x14ac:dyDescent="0.3">
      <c r="Y593" s="86">
        <v>6531</v>
      </c>
      <c r="Z593" t="s">
        <v>628</v>
      </c>
    </row>
    <row r="594" spans="25:26" x14ac:dyDescent="0.3">
      <c r="Y594" s="86">
        <v>6532</v>
      </c>
      <c r="Z594" t="s">
        <v>629</v>
      </c>
    </row>
    <row r="595" spans="25:26" x14ac:dyDescent="0.3">
      <c r="Y595" s="86">
        <v>6611</v>
      </c>
      <c r="Z595" t="s">
        <v>630</v>
      </c>
    </row>
    <row r="596" spans="25:26" x14ac:dyDescent="0.3">
      <c r="Y596" s="86">
        <v>6612</v>
      </c>
      <c r="Z596" t="s">
        <v>631</v>
      </c>
    </row>
    <row r="597" spans="25:26" x14ac:dyDescent="0.3">
      <c r="Y597" s="86">
        <v>6613</v>
      </c>
      <c r="Z597" t="s">
        <v>632</v>
      </c>
    </row>
    <row r="598" spans="25:26" x14ac:dyDescent="0.3">
      <c r="Y598" s="86">
        <v>6614</v>
      </c>
      <c r="Z598" t="s">
        <v>633</v>
      </c>
    </row>
    <row r="599" spans="25:26" x14ac:dyDescent="0.3">
      <c r="Y599" s="86">
        <v>6615</v>
      </c>
      <c r="Z599" t="s">
        <v>634</v>
      </c>
    </row>
    <row r="600" spans="25:26" x14ac:dyDescent="0.3">
      <c r="Y600" s="86">
        <v>6619</v>
      </c>
      <c r="Z600" t="s">
        <v>635</v>
      </c>
    </row>
    <row r="601" spans="25:26" x14ac:dyDescent="0.3">
      <c r="Y601" s="86">
        <v>6621</v>
      </c>
      <c r="Z601" t="s">
        <v>636</v>
      </c>
    </row>
    <row r="602" spans="25:26" x14ac:dyDescent="0.3">
      <c r="Y602" s="86">
        <v>6629</v>
      </c>
      <c r="Z602" t="s">
        <v>637</v>
      </c>
    </row>
    <row r="603" spans="25:26" x14ac:dyDescent="0.3">
      <c r="Y603" s="86">
        <v>6630</v>
      </c>
      <c r="Z603" t="s">
        <v>316</v>
      </c>
    </row>
    <row r="604" spans="25:26" x14ac:dyDescent="0.3">
      <c r="Y604" s="86">
        <v>6810</v>
      </c>
      <c r="Z604" t="s">
        <v>317</v>
      </c>
    </row>
    <row r="605" spans="25:26" x14ac:dyDescent="0.3">
      <c r="Y605" s="86">
        <v>6820</v>
      </c>
      <c r="Z605" t="s">
        <v>318</v>
      </c>
    </row>
    <row r="606" spans="25:26" x14ac:dyDescent="0.3">
      <c r="Y606" s="86">
        <v>6910</v>
      </c>
      <c r="Z606" t="s">
        <v>319</v>
      </c>
    </row>
    <row r="607" spans="25:26" x14ac:dyDescent="0.3">
      <c r="Y607" s="86">
        <v>6920</v>
      </c>
      <c r="Z607" t="s">
        <v>320</v>
      </c>
    </row>
    <row r="608" spans="25:26" x14ac:dyDescent="0.3">
      <c r="Y608" s="86">
        <v>7010</v>
      </c>
      <c r="Z608" t="s">
        <v>321</v>
      </c>
    </row>
    <row r="609" spans="25:26" x14ac:dyDescent="0.3">
      <c r="Y609" s="86">
        <v>7020</v>
      </c>
      <c r="Z609" t="s">
        <v>322</v>
      </c>
    </row>
    <row r="610" spans="25:26" x14ac:dyDescent="0.3">
      <c r="Y610" s="86">
        <v>7110</v>
      </c>
      <c r="Z610" t="s">
        <v>323</v>
      </c>
    </row>
    <row r="611" spans="25:26" x14ac:dyDescent="0.3">
      <c r="Y611" s="86">
        <v>7120</v>
      </c>
      <c r="Z611" t="s">
        <v>324</v>
      </c>
    </row>
    <row r="612" spans="25:26" x14ac:dyDescent="0.3">
      <c r="Y612" s="86">
        <v>7210</v>
      </c>
      <c r="Z612" t="s">
        <v>325</v>
      </c>
    </row>
    <row r="613" spans="25:26" x14ac:dyDescent="0.3">
      <c r="Y613" s="86">
        <v>7220</v>
      </c>
      <c r="Z613" t="s">
        <v>326</v>
      </c>
    </row>
    <row r="614" spans="25:26" x14ac:dyDescent="0.3">
      <c r="Y614" s="86">
        <v>7310</v>
      </c>
      <c r="Z614" t="s">
        <v>329</v>
      </c>
    </row>
    <row r="615" spans="25:26" x14ac:dyDescent="0.3">
      <c r="Y615" s="86">
        <v>7320</v>
      </c>
      <c r="Z615" t="s">
        <v>330</v>
      </c>
    </row>
    <row r="616" spans="25:26" x14ac:dyDescent="0.3">
      <c r="Y616" s="86">
        <v>7410</v>
      </c>
      <c r="Z616" t="s">
        <v>331</v>
      </c>
    </row>
    <row r="617" spans="25:26" x14ac:dyDescent="0.3">
      <c r="Y617" s="86">
        <v>7420</v>
      </c>
      <c r="Z617" t="s">
        <v>332</v>
      </c>
    </row>
    <row r="618" spans="25:26" x14ac:dyDescent="0.3">
      <c r="Y618" s="86">
        <v>7490</v>
      </c>
      <c r="Z618" t="s">
        <v>333</v>
      </c>
    </row>
    <row r="619" spans="25:26" x14ac:dyDescent="0.3">
      <c r="Y619" s="86">
        <v>7500</v>
      </c>
      <c r="Z619" t="s">
        <v>334</v>
      </c>
    </row>
    <row r="620" spans="25:26" x14ac:dyDescent="0.3">
      <c r="Y620" s="86">
        <v>7710</v>
      </c>
      <c r="Z620" t="s">
        <v>335</v>
      </c>
    </row>
    <row r="621" spans="25:26" x14ac:dyDescent="0.3">
      <c r="Y621" s="86">
        <v>7721</v>
      </c>
      <c r="Z621" t="s">
        <v>638</v>
      </c>
    </row>
    <row r="622" spans="25:26" x14ac:dyDescent="0.3">
      <c r="Y622" s="86">
        <v>7722</v>
      </c>
      <c r="Z622" t="s">
        <v>639</v>
      </c>
    </row>
    <row r="623" spans="25:26" x14ac:dyDescent="0.3">
      <c r="Y623" s="86">
        <v>7729</v>
      </c>
      <c r="Z623" t="s">
        <v>640</v>
      </c>
    </row>
    <row r="624" spans="25:26" x14ac:dyDescent="0.3">
      <c r="Y624" s="86">
        <v>7730</v>
      </c>
      <c r="Z624" t="s">
        <v>337</v>
      </c>
    </row>
    <row r="625" spans="25:26" x14ac:dyDescent="0.3">
      <c r="Y625" s="86">
        <v>7740</v>
      </c>
      <c r="Z625" t="s">
        <v>338</v>
      </c>
    </row>
    <row r="626" spans="25:26" x14ac:dyDescent="0.3">
      <c r="Y626" s="86">
        <v>7810</v>
      </c>
      <c r="Z626" t="s">
        <v>339</v>
      </c>
    </row>
    <row r="627" spans="25:26" x14ac:dyDescent="0.3">
      <c r="Y627" s="86">
        <v>7820</v>
      </c>
      <c r="Z627" t="s">
        <v>340</v>
      </c>
    </row>
    <row r="628" spans="25:26" x14ac:dyDescent="0.3">
      <c r="Y628" s="86">
        <v>7830</v>
      </c>
      <c r="Z628" t="s">
        <v>341</v>
      </c>
    </row>
    <row r="629" spans="25:26" x14ac:dyDescent="0.3">
      <c r="Y629" s="86">
        <v>7911</v>
      </c>
      <c r="Z629" t="s">
        <v>641</v>
      </c>
    </row>
    <row r="630" spans="25:26" x14ac:dyDescent="0.3">
      <c r="Y630" s="86">
        <v>7912</v>
      </c>
      <c r="Z630" t="s">
        <v>642</v>
      </c>
    </row>
    <row r="631" spans="25:26" x14ac:dyDescent="0.3">
      <c r="Y631" s="86">
        <v>7990</v>
      </c>
      <c r="Z631" t="s">
        <v>343</v>
      </c>
    </row>
    <row r="632" spans="25:26" x14ac:dyDescent="0.3">
      <c r="Y632" s="86">
        <v>8010</v>
      </c>
      <c r="Z632" t="s">
        <v>344</v>
      </c>
    </row>
    <row r="633" spans="25:26" x14ac:dyDescent="0.3">
      <c r="Y633" s="86">
        <v>8020</v>
      </c>
      <c r="Z633" t="s">
        <v>345</v>
      </c>
    </row>
    <row r="634" spans="25:26" x14ac:dyDescent="0.3">
      <c r="Y634" s="86">
        <v>8030</v>
      </c>
      <c r="Z634" t="s">
        <v>346</v>
      </c>
    </row>
    <row r="635" spans="25:26" x14ac:dyDescent="0.3">
      <c r="Y635" s="86">
        <v>8110</v>
      </c>
      <c r="Z635" t="s">
        <v>347</v>
      </c>
    </row>
    <row r="636" spans="25:26" x14ac:dyDescent="0.3">
      <c r="Y636" s="86">
        <v>8121</v>
      </c>
      <c r="Z636" t="s">
        <v>643</v>
      </c>
    </row>
    <row r="637" spans="25:26" x14ac:dyDescent="0.3">
      <c r="Y637" s="86">
        <v>8129</v>
      </c>
      <c r="Z637" t="s">
        <v>644</v>
      </c>
    </row>
    <row r="638" spans="25:26" x14ac:dyDescent="0.3">
      <c r="Y638" s="86">
        <v>8130</v>
      </c>
      <c r="Z638" t="s">
        <v>349</v>
      </c>
    </row>
    <row r="639" spans="25:26" x14ac:dyDescent="0.3">
      <c r="Y639" s="86">
        <v>8211</v>
      </c>
      <c r="Z639" t="s">
        <v>645</v>
      </c>
    </row>
    <row r="640" spans="25:26" x14ac:dyDescent="0.3">
      <c r="Y640" s="86">
        <v>8219</v>
      </c>
      <c r="Z640" t="s">
        <v>646</v>
      </c>
    </row>
    <row r="641" spans="25:26" x14ac:dyDescent="0.3">
      <c r="Y641" s="86">
        <v>8220</v>
      </c>
      <c r="Z641" t="s">
        <v>352</v>
      </c>
    </row>
    <row r="642" spans="25:26" x14ac:dyDescent="0.3">
      <c r="Y642" s="86">
        <v>8230</v>
      </c>
      <c r="Z642" t="s">
        <v>353</v>
      </c>
    </row>
    <row r="643" spans="25:26" x14ac:dyDescent="0.3">
      <c r="Y643" s="86">
        <v>8291</v>
      </c>
      <c r="Z643" t="s">
        <v>647</v>
      </c>
    </row>
    <row r="644" spans="25:26" x14ac:dyDescent="0.3">
      <c r="Y644" s="86">
        <v>8292</v>
      </c>
      <c r="Z644" t="s">
        <v>648</v>
      </c>
    </row>
    <row r="645" spans="25:26" x14ac:dyDescent="0.3">
      <c r="Y645" s="86">
        <v>8299</v>
      </c>
      <c r="Z645" t="s">
        <v>649</v>
      </c>
    </row>
    <row r="646" spans="25:26" x14ac:dyDescent="0.3">
      <c r="Y646" s="86">
        <v>8411</v>
      </c>
      <c r="Z646" t="s">
        <v>650</v>
      </c>
    </row>
    <row r="647" spans="25:26" x14ac:dyDescent="0.3">
      <c r="Y647" s="86">
        <v>8412</v>
      </c>
      <c r="Z647" t="s">
        <v>651</v>
      </c>
    </row>
    <row r="648" spans="25:26" x14ac:dyDescent="0.3">
      <c r="Y648" s="86">
        <v>8413</v>
      </c>
      <c r="Z648" t="s">
        <v>652</v>
      </c>
    </row>
    <row r="649" spans="25:26" x14ac:dyDescent="0.3">
      <c r="Y649" s="86">
        <v>8414</v>
      </c>
      <c r="Z649" t="s">
        <v>653</v>
      </c>
    </row>
    <row r="650" spans="25:26" x14ac:dyDescent="0.3">
      <c r="Y650" s="86">
        <v>8415</v>
      </c>
      <c r="Z650" t="s">
        <v>654</v>
      </c>
    </row>
    <row r="651" spans="25:26" x14ac:dyDescent="0.3">
      <c r="Y651" s="86">
        <v>8421</v>
      </c>
      <c r="Z651" t="s">
        <v>655</v>
      </c>
    </row>
    <row r="652" spans="25:26" x14ac:dyDescent="0.3">
      <c r="Y652" s="86">
        <v>8422</v>
      </c>
      <c r="Z652" t="s">
        <v>656</v>
      </c>
    </row>
    <row r="653" spans="25:26" x14ac:dyDescent="0.3">
      <c r="Y653" s="86">
        <v>8423</v>
      </c>
      <c r="Z653" t="s">
        <v>657</v>
      </c>
    </row>
    <row r="654" spans="25:26" x14ac:dyDescent="0.3">
      <c r="Y654" s="86">
        <v>8424</v>
      </c>
      <c r="Z654" t="s">
        <v>658</v>
      </c>
    </row>
    <row r="655" spans="25:26" x14ac:dyDescent="0.3">
      <c r="Y655" s="86">
        <v>8430</v>
      </c>
      <c r="Z655" t="s">
        <v>357</v>
      </c>
    </row>
    <row r="656" spans="25:26" x14ac:dyDescent="0.3">
      <c r="Y656" s="86">
        <v>8511</v>
      </c>
      <c r="Z656" t="s">
        <v>659</v>
      </c>
    </row>
    <row r="657" spans="25:26" x14ac:dyDescent="0.3">
      <c r="Y657" s="86">
        <v>8512</v>
      </c>
      <c r="Z657" t="s">
        <v>660</v>
      </c>
    </row>
    <row r="658" spans="25:26" x14ac:dyDescent="0.3">
      <c r="Y658" s="86">
        <v>8513</v>
      </c>
      <c r="Z658" t="s">
        <v>661</v>
      </c>
    </row>
    <row r="659" spans="25:26" x14ac:dyDescent="0.3">
      <c r="Y659" s="86">
        <v>8521</v>
      </c>
      <c r="Z659" t="s">
        <v>662</v>
      </c>
    </row>
    <row r="660" spans="25:26" x14ac:dyDescent="0.3">
      <c r="Y660" s="86">
        <v>8522</v>
      </c>
      <c r="Z660" t="s">
        <v>663</v>
      </c>
    </row>
    <row r="661" spans="25:26" x14ac:dyDescent="0.3">
      <c r="Y661" s="86">
        <v>8523</v>
      </c>
      <c r="Z661" t="s">
        <v>664</v>
      </c>
    </row>
    <row r="662" spans="25:26" x14ac:dyDescent="0.3">
      <c r="Y662" s="86">
        <v>8530</v>
      </c>
      <c r="Z662" t="s">
        <v>360</v>
      </c>
    </row>
    <row r="663" spans="25:26" x14ac:dyDescent="0.3">
      <c r="Y663" s="86">
        <v>8541</v>
      </c>
      <c r="Z663" t="s">
        <v>665</v>
      </c>
    </row>
    <row r="664" spans="25:26" x14ac:dyDescent="0.3">
      <c r="Y664" s="86">
        <v>8542</v>
      </c>
      <c r="Z664" t="s">
        <v>666</v>
      </c>
    </row>
    <row r="665" spans="25:26" x14ac:dyDescent="0.3">
      <c r="Y665" s="86">
        <v>8543</v>
      </c>
      <c r="Z665" t="s">
        <v>667</v>
      </c>
    </row>
    <row r="666" spans="25:26" x14ac:dyDescent="0.3">
      <c r="Y666" s="86">
        <v>8544</v>
      </c>
      <c r="Z666" t="s">
        <v>668</v>
      </c>
    </row>
    <row r="667" spans="25:26" x14ac:dyDescent="0.3">
      <c r="Y667" s="86">
        <v>8551</v>
      </c>
      <c r="Z667" t="s">
        <v>669</v>
      </c>
    </row>
    <row r="668" spans="25:26" x14ac:dyDescent="0.3">
      <c r="Y668" s="86">
        <v>8552</v>
      </c>
      <c r="Z668" t="s">
        <v>670</v>
      </c>
    </row>
    <row r="669" spans="25:26" x14ac:dyDescent="0.3">
      <c r="Y669" s="86">
        <v>8553</v>
      </c>
      <c r="Z669" t="s">
        <v>671</v>
      </c>
    </row>
    <row r="670" spans="25:26" x14ac:dyDescent="0.3">
      <c r="Y670" s="86">
        <v>8559</v>
      </c>
      <c r="Z670" t="s">
        <v>672</v>
      </c>
    </row>
    <row r="671" spans="25:26" x14ac:dyDescent="0.3">
      <c r="Y671" s="86">
        <v>8560</v>
      </c>
      <c r="Z671" t="s">
        <v>363</v>
      </c>
    </row>
    <row r="672" spans="25:26" x14ac:dyDescent="0.3">
      <c r="Y672" s="86">
        <v>8610</v>
      </c>
      <c r="Z672" t="s">
        <v>364</v>
      </c>
    </row>
    <row r="673" spans="25:26" x14ac:dyDescent="0.3">
      <c r="Y673" s="86">
        <v>8621</v>
      </c>
      <c r="Z673" t="s">
        <v>673</v>
      </c>
    </row>
    <row r="674" spans="25:26" x14ac:dyDescent="0.3">
      <c r="Y674" s="86">
        <v>8622</v>
      </c>
      <c r="Z674" t="s">
        <v>674</v>
      </c>
    </row>
    <row r="675" spans="25:26" x14ac:dyDescent="0.3">
      <c r="Y675" s="86">
        <v>8691</v>
      </c>
      <c r="Z675" t="s">
        <v>675</v>
      </c>
    </row>
    <row r="676" spans="25:26" x14ac:dyDescent="0.3">
      <c r="Y676" s="86">
        <v>8692</v>
      </c>
      <c r="Z676" t="s">
        <v>676</v>
      </c>
    </row>
    <row r="677" spans="25:26" x14ac:dyDescent="0.3">
      <c r="Y677" s="86">
        <v>8699</v>
      </c>
      <c r="Z677" t="s">
        <v>677</v>
      </c>
    </row>
    <row r="678" spans="25:26" x14ac:dyDescent="0.3">
      <c r="Y678" s="86">
        <v>8710</v>
      </c>
      <c r="Z678" t="s">
        <v>367</v>
      </c>
    </row>
    <row r="679" spans="25:26" x14ac:dyDescent="0.3">
      <c r="Y679" s="86">
        <v>8720</v>
      </c>
      <c r="Z679" t="s">
        <v>368</v>
      </c>
    </row>
    <row r="680" spans="25:26" x14ac:dyDescent="0.3">
      <c r="Y680" s="86">
        <v>8730</v>
      </c>
      <c r="Z680" t="s">
        <v>369</v>
      </c>
    </row>
    <row r="681" spans="25:26" x14ac:dyDescent="0.3">
      <c r="Y681" s="86">
        <v>8790</v>
      </c>
      <c r="Z681" t="s">
        <v>678</v>
      </c>
    </row>
    <row r="682" spans="25:26" x14ac:dyDescent="0.3">
      <c r="Y682" s="86">
        <v>8810</v>
      </c>
      <c r="Z682" t="s">
        <v>371</v>
      </c>
    </row>
    <row r="683" spans="25:26" x14ac:dyDescent="0.3">
      <c r="Y683" s="86">
        <v>8890</v>
      </c>
      <c r="Z683" t="s">
        <v>372</v>
      </c>
    </row>
    <row r="684" spans="25:26" x14ac:dyDescent="0.3">
      <c r="Y684" s="86">
        <v>9001</v>
      </c>
      <c r="Z684" t="s">
        <v>679</v>
      </c>
    </row>
    <row r="685" spans="25:26" x14ac:dyDescent="0.3">
      <c r="Y685" s="86">
        <v>9002</v>
      </c>
      <c r="Z685" t="s">
        <v>680</v>
      </c>
    </row>
    <row r="686" spans="25:26" x14ac:dyDescent="0.3">
      <c r="Y686" s="86">
        <v>9003</v>
      </c>
      <c r="Z686" t="s">
        <v>681</v>
      </c>
    </row>
    <row r="687" spans="25:26" x14ac:dyDescent="0.3">
      <c r="Y687" s="86">
        <v>9004</v>
      </c>
      <c r="Z687" t="s">
        <v>682</v>
      </c>
    </row>
    <row r="688" spans="25:26" x14ac:dyDescent="0.3">
      <c r="Y688" s="86">
        <v>9005</v>
      </c>
      <c r="Z688" t="s">
        <v>683</v>
      </c>
    </row>
    <row r="689" spans="25:26" x14ac:dyDescent="0.3">
      <c r="Y689" s="86">
        <v>9006</v>
      </c>
      <c r="Z689" t="s">
        <v>684</v>
      </c>
    </row>
    <row r="690" spans="25:26" x14ac:dyDescent="0.3">
      <c r="Y690" s="86">
        <v>9007</v>
      </c>
      <c r="Z690" t="s">
        <v>685</v>
      </c>
    </row>
    <row r="691" spans="25:26" x14ac:dyDescent="0.3">
      <c r="Y691" s="86">
        <v>9008</v>
      </c>
      <c r="Z691" t="s">
        <v>686</v>
      </c>
    </row>
    <row r="692" spans="25:26" x14ac:dyDescent="0.3">
      <c r="Y692" s="86">
        <v>9101</v>
      </c>
      <c r="Z692" t="s">
        <v>687</v>
      </c>
    </row>
    <row r="693" spans="25:26" x14ac:dyDescent="0.3">
      <c r="Y693" s="86">
        <v>9102</v>
      </c>
      <c r="Z693" t="s">
        <v>688</v>
      </c>
    </row>
    <row r="694" spans="25:26" x14ac:dyDescent="0.3">
      <c r="Y694" s="86">
        <v>9103</v>
      </c>
      <c r="Z694" t="s">
        <v>689</v>
      </c>
    </row>
    <row r="695" spans="25:26" x14ac:dyDescent="0.3">
      <c r="Y695" s="86">
        <v>9200</v>
      </c>
      <c r="Z695" t="s">
        <v>377</v>
      </c>
    </row>
    <row r="696" spans="25:26" x14ac:dyDescent="0.3">
      <c r="Y696" s="86">
        <v>9311</v>
      </c>
      <c r="Z696" t="s">
        <v>690</v>
      </c>
    </row>
    <row r="697" spans="25:26" x14ac:dyDescent="0.3">
      <c r="Y697" s="86">
        <v>9312</v>
      </c>
      <c r="Z697" t="s">
        <v>691</v>
      </c>
    </row>
    <row r="698" spans="25:26" x14ac:dyDescent="0.3">
      <c r="Y698" s="86">
        <v>9319</v>
      </c>
      <c r="Z698" t="s">
        <v>692</v>
      </c>
    </row>
    <row r="699" spans="25:26" x14ac:dyDescent="0.3">
      <c r="Y699" s="86">
        <v>9321</v>
      </c>
      <c r="Z699" t="s">
        <v>693</v>
      </c>
    </row>
    <row r="700" spans="25:26" x14ac:dyDescent="0.3">
      <c r="Y700" s="86">
        <v>9329</v>
      </c>
      <c r="Z700" t="s">
        <v>694</v>
      </c>
    </row>
    <row r="701" spans="25:26" x14ac:dyDescent="0.3">
      <c r="Y701" s="86">
        <v>9411</v>
      </c>
      <c r="Z701" t="s">
        <v>695</v>
      </c>
    </row>
    <row r="702" spans="25:26" x14ac:dyDescent="0.3">
      <c r="Y702" s="86">
        <v>9412</v>
      </c>
      <c r="Z702" t="s">
        <v>696</v>
      </c>
    </row>
    <row r="703" spans="25:26" x14ac:dyDescent="0.3">
      <c r="Y703" s="86">
        <v>9420</v>
      </c>
      <c r="Z703" t="s">
        <v>381</v>
      </c>
    </row>
    <row r="704" spans="25:26" x14ac:dyDescent="0.3">
      <c r="Y704" s="86">
        <v>9491</v>
      </c>
      <c r="Z704" t="s">
        <v>697</v>
      </c>
    </row>
    <row r="705" spans="25:26" x14ac:dyDescent="0.3">
      <c r="Y705" s="86">
        <v>9492</v>
      </c>
      <c r="Z705" t="s">
        <v>698</v>
      </c>
    </row>
    <row r="706" spans="25:26" x14ac:dyDescent="0.3">
      <c r="Y706" s="86">
        <v>9499</v>
      </c>
      <c r="Z706" t="s">
        <v>699</v>
      </c>
    </row>
    <row r="707" spans="25:26" x14ac:dyDescent="0.3">
      <c r="Y707" s="86">
        <v>9511</v>
      </c>
      <c r="Z707" t="s">
        <v>700</v>
      </c>
    </row>
    <row r="708" spans="25:26" x14ac:dyDescent="0.3">
      <c r="Y708" s="86">
        <v>9512</v>
      </c>
      <c r="Z708" t="s">
        <v>701</v>
      </c>
    </row>
    <row r="709" spans="25:26" x14ac:dyDescent="0.3">
      <c r="Y709" s="86">
        <v>9521</v>
      </c>
      <c r="Z709" t="s">
        <v>702</v>
      </c>
    </row>
    <row r="710" spans="25:26" x14ac:dyDescent="0.3">
      <c r="Y710" s="86">
        <v>9522</v>
      </c>
      <c r="Z710" t="s">
        <v>703</v>
      </c>
    </row>
    <row r="711" spans="25:26" x14ac:dyDescent="0.3">
      <c r="Y711" s="86">
        <v>9523</v>
      </c>
      <c r="Z711" t="s">
        <v>704</v>
      </c>
    </row>
    <row r="712" spans="25:26" x14ac:dyDescent="0.3">
      <c r="Y712" s="86">
        <v>9524</v>
      </c>
      <c r="Z712" t="s">
        <v>705</v>
      </c>
    </row>
    <row r="713" spans="25:26" x14ac:dyDescent="0.3">
      <c r="Y713" s="86">
        <v>9529</v>
      </c>
      <c r="Z713" t="s">
        <v>706</v>
      </c>
    </row>
    <row r="714" spans="25:26" x14ac:dyDescent="0.3">
      <c r="Y714" s="86">
        <v>9601</v>
      </c>
      <c r="Z714" t="s">
        <v>707</v>
      </c>
    </row>
    <row r="715" spans="25:26" x14ac:dyDescent="0.3">
      <c r="Y715" s="86">
        <v>9602</v>
      </c>
      <c r="Z715" t="s">
        <v>708</v>
      </c>
    </row>
    <row r="716" spans="25:26" x14ac:dyDescent="0.3">
      <c r="Y716" s="86">
        <v>9603</v>
      </c>
      <c r="Z716" t="s">
        <v>709</v>
      </c>
    </row>
    <row r="717" spans="25:26" x14ac:dyDescent="0.3">
      <c r="Y717" s="86">
        <v>9609</v>
      </c>
      <c r="Z717" t="s">
        <v>710</v>
      </c>
    </row>
    <row r="718" spans="25:26" x14ac:dyDescent="0.3">
      <c r="Y718" s="86">
        <v>9700</v>
      </c>
      <c r="Z718" t="s">
        <v>386</v>
      </c>
    </row>
    <row r="719" spans="25:26" x14ac:dyDescent="0.3">
      <c r="Y719" s="86">
        <v>9810</v>
      </c>
      <c r="Z719" t="s">
        <v>387</v>
      </c>
    </row>
    <row r="720" spans="25:26" x14ac:dyDescent="0.3">
      <c r="Y720" s="86">
        <v>9820</v>
      </c>
      <c r="Z720" t="s">
        <v>388</v>
      </c>
    </row>
    <row r="721" spans="25:26" x14ac:dyDescent="0.3">
      <c r="Y721" s="86">
        <v>9900</v>
      </c>
      <c r="Z721" t="s">
        <v>389</v>
      </c>
    </row>
    <row r="722" spans="25:26" x14ac:dyDescent="0.3">
      <c r="Y722" s="86">
        <v>9999</v>
      </c>
      <c r="Z722" t="s">
        <v>711</v>
      </c>
    </row>
  </sheetData>
  <sheetProtection password="A0BD" sheet="1" objects="1" scenarios="1"/>
  <mergeCells count="156">
    <mergeCell ref="A42:N42"/>
    <mergeCell ref="S52:V52"/>
    <mergeCell ref="B54:J54"/>
    <mergeCell ref="Q48:V48"/>
    <mergeCell ref="M48:P48"/>
    <mergeCell ref="A40:B40"/>
    <mergeCell ref="C39:F39"/>
    <mergeCell ref="C40:F40"/>
    <mergeCell ref="G39:J39"/>
    <mergeCell ref="G40:J40"/>
    <mergeCell ref="K39:L39"/>
    <mergeCell ref="K40:L40"/>
    <mergeCell ref="M39:O39"/>
    <mergeCell ref="M40:O40"/>
    <mergeCell ref="A33:J33"/>
    <mergeCell ref="K33:M33"/>
    <mergeCell ref="N33:V33"/>
    <mergeCell ref="A35:B35"/>
    <mergeCell ref="C35:F35"/>
    <mergeCell ref="G35:I35"/>
    <mergeCell ref="J35:K35"/>
    <mergeCell ref="S69:U69"/>
    <mergeCell ref="A66:B66"/>
    <mergeCell ref="C66:V66"/>
    <mergeCell ref="A67:V67"/>
    <mergeCell ref="A69:K69"/>
    <mergeCell ref="M69:N69"/>
    <mergeCell ref="O69:R69"/>
    <mergeCell ref="Q47:S47"/>
    <mergeCell ref="L47:P47"/>
    <mergeCell ref="B47:J47"/>
    <mergeCell ref="T47:V47"/>
    <mergeCell ref="N53:R53"/>
    <mergeCell ref="K53:M53"/>
    <mergeCell ref="S53:V53"/>
    <mergeCell ref="B53:J53"/>
    <mergeCell ref="M49:P49"/>
    <mergeCell ref="Q49:V49"/>
    <mergeCell ref="A29:G29"/>
    <mergeCell ref="H29:L29"/>
    <mergeCell ref="M29:V29"/>
    <mergeCell ref="E30:H30"/>
    <mergeCell ref="E31:H31"/>
    <mergeCell ref="A30:D30"/>
    <mergeCell ref="A31:D31"/>
    <mergeCell ref="I31:K31"/>
    <mergeCell ref="L31:V31"/>
    <mergeCell ref="P35:R35"/>
    <mergeCell ref="U35:V35"/>
    <mergeCell ref="P39:U39"/>
    <mergeCell ref="P40:U40"/>
    <mergeCell ref="H48:L48"/>
    <mergeCell ref="A48:G48"/>
    <mergeCell ref="A49:G49"/>
    <mergeCell ref="H49:L49"/>
    <mergeCell ref="A74:L76"/>
    <mergeCell ref="B55:J55"/>
    <mergeCell ref="K55:M55"/>
    <mergeCell ref="N55:R55"/>
    <mergeCell ref="S55:V55"/>
    <mergeCell ref="A61:V61"/>
    <mergeCell ref="A52:A55"/>
    <mergeCell ref="K54:M54"/>
    <mergeCell ref="N54:R54"/>
    <mergeCell ref="N52:R52"/>
    <mergeCell ref="R37:U38"/>
    <mergeCell ref="O41:U41"/>
    <mergeCell ref="A41:N41"/>
    <mergeCell ref="H57:L57"/>
    <mergeCell ref="M57:R57"/>
    <mergeCell ref="S57:V57"/>
    <mergeCell ref="A79:L79"/>
    <mergeCell ref="M74:V82"/>
    <mergeCell ref="A80:L80"/>
    <mergeCell ref="A73:V73"/>
    <mergeCell ref="A81:J82"/>
    <mergeCell ref="K81:L81"/>
    <mergeCell ref="K82:L82"/>
    <mergeCell ref="A70:F70"/>
    <mergeCell ref="A56:A59"/>
    <mergeCell ref="A62:B62"/>
    <mergeCell ref="F62:V62"/>
    <mergeCell ref="A63:V63"/>
    <mergeCell ref="A64:V64"/>
    <mergeCell ref="A65:V65"/>
    <mergeCell ref="B57:G57"/>
    <mergeCell ref="B59:G59"/>
    <mergeCell ref="H59:L59"/>
    <mergeCell ref="M59:R59"/>
    <mergeCell ref="S59:V59"/>
    <mergeCell ref="N91:Q91"/>
    <mergeCell ref="A77:L78"/>
    <mergeCell ref="A90:M90"/>
    <mergeCell ref="A89:M89"/>
    <mergeCell ref="N89:Q89"/>
    <mergeCell ref="A37:Q38"/>
    <mergeCell ref="H28:L28"/>
    <mergeCell ref="B9:T9"/>
    <mergeCell ref="L15:M15"/>
    <mergeCell ref="O15:V15"/>
    <mergeCell ref="O10:T10"/>
    <mergeCell ref="B20:F21"/>
    <mergeCell ref="G20:V21"/>
    <mergeCell ref="A24:F24"/>
    <mergeCell ref="G24:L24"/>
    <mergeCell ref="M24:T24"/>
    <mergeCell ref="A28:G28"/>
    <mergeCell ref="M28:V28"/>
    <mergeCell ref="B15:F15"/>
    <mergeCell ref="I10:K10"/>
    <mergeCell ref="A14:F14"/>
    <mergeCell ref="G14:K14"/>
    <mergeCell ref="L14:V14"/>
    <mergeCell ref="U24:V24"/>
    <mergeCell ref="U25:V25"/>
    <mergeCell ref="M25:T25"/>
    <mergeCell ref="A1:T2"/>
    <mergeCell ref="A12:V12"/>
    <mergeCell ref="M4:N4"/>
    <mergeCell ref="O4:P4"/>
    <mergeCell ref="Q4:R4"/>
    <mergeCell ref="S4:T4"/>
    <mergeCell ref="A27:V27"/>
    <mergeCell ref="A18:A19"/>
    <mergeCell ref="A23:V23"/>
    <mergeCell ref="A6:G6"/>
    <mergeCell ref="A7:G7"/>
    <mergeCell ref="H7:I7"/>
    <mergeCell ref="G25:L25"/>
    <mergeCell ref="A25:F25"/>
    <mergeCell ref="J16:K16"/>
    <mergeCell ref="O16:V16"/>
    <mergeCell ref="A94:V94"/>
    <mergeCell ref="A51:V51"/>
    <mergeCell ref="A44:V44"/>
    <mergeCell ref="B56:G56"/>
    <mergeCell ref="S56:V56"/>
    <mergeCell ref="S58:V58"/>
    <mergeCell ref="M56:R56"/>
    <mergeCell ref="M58:R58"/>
    <mergeCell ref="H56:L56"/>
    <mergeCell ref="H58:L58"/>
    <mergeCell ref="B58:G58"/>
    <mergeCell ref="N85:Q85"/>
    <mergeCell ref="N86:Q86"/>
    <mergeCell ref="N87:Q87"/>
    <mergeCell ref="N88:Q88"/>
    <mergeCell ref="N90:Q90"/>
    <mergeCell ref="A84:Q84"/>
    <mergeCell ref="A86:M86"/>
    <mergeCell ref="A87:M87"/>
    <mergeCell ref="A88:M88"/>
    <mergeCell ref="S54:V54"/>
    <mergeCell ref="A91:M91"/>
    <mergeCell ref="A85:M85"/>
    <mergeCell ref="A68:V68"/>
  </mergeCells>
  <conditionalFormatting sqref="G20:V21">
    <cfRule type="containsText" dxfId="4" priority="9" operator="containsText" text="EXISTENTE">
      <formula>NOT(ISERROR(SEARCH("EXISTENTE",G20)))</formula>
    </cfRule>
  </conditionalFormatting>
  <conditionalFormatting sqref="C66:V66">
    <cfRule type="containsText" dxfId="3" priority="1" operator="containsText" text="¡¡¡RECUERDE DILIGENCIAR ESTE ESPACIO!!!">
      <formula>NOT(ISERROR(SEARCH("¡¡¡RECUERDE DILIGENCIAR ESTE ESPACIO!!!",C66)))</formula>
    </cfRule>
    <cfRule type="expression" dxfId="2" priority="2">
      <formula>$W$67=1</formula>
    </cfRule>
    <cfRule type="expression" dxfId="1" priority="3">
      <formula>$W$66=1</formula>
    </cfRule>
    <cfRule type="containsText" dxfId="0" priority="6" operator="containsText" text="¡¡¡RECUERDE DILIGENCIAR ESTE ESPACIO!!!">
      <formula>NOT(ISERROR(SEARCH("¡¡¡RECUERDE DILIGENCIAR ESTE ESPACIO!!!",C66)))</formula>
    </cfRule>
  </conditionalFormatting>
  <dataValidations count="1">
    <dataValidation type="list" allowBlank="1" showInputMessage="1" showErrorMessage="1" sqref="A21">
      <formula1>$Y$2:$Y$722</formula1>
    </dataValidation>
  </dataValidations>
  <pageMargins left="0" right="0" top="0" bottom="0" header="0" footer="0"/>
  <pageSetup scale="47" fitToHeight="2" orientation="portrait" r:id="rId1"/>
  <headerFooter differentOddEven="1">
    <oddHeader xml:space="preserve">&amp;L&amp;"-,Negrita"&amp;14&amp;G&amp;C&amp;"-,Negrita"&amp;14VINCUALCIÓN 
CLIENTES PERSONA NATURAL&amp;R&amp;14Código: A-GCL-REG09
Fecha: 28/06/2018
Versión: 1&amp;11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Auditoria</dc:creator>
  <cp:lastModifiedBy>Juan Jose Cardona Ramirez</cp:lastModifiedBy>
  <cp:lastPrinted>2018-07-04T15:32:50Z</cp:lastPrinted>
  <dcterms:created xsi:type="dcterms:W3CDTF">2013-08-20T21:41:36Z</dcterms:created>
  <dcterms:modified xsi:type="dcterms:W3CDTF">2018-07-17T16:11:36Z</dcterms:modified>
</cp:coreProperties>
</file>